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6720"/>
  </bookViews>
  <sheets>
    <sheet name=" comp. global sup. grand y peq." sheetId="1" r:id="rId1"/>
  </sheets>
  <externalReferences>
    <externalReference r:id="rId2"/>
    <externalReference r:id="rId3"/>
    <externalReference r:id="rId4"/>
  </externalReferences>
  <definedNames>
    <definedName name="_xlnm.Print_Area" localSheetId="0">' comp. global sup. grand y peq.'!$A$1:$J$59</definedName>
    <definedName name="beliza" localSheetId="0">'[1]Pink Sheet'!#REF!</definedName>
    <definedName name="change" localSheetId="0">'[2]Pink Sheet'!#REF!</definedName>
    <definedName name="Excel_BuiltIn_Print_Area" localSheetId="0">#REF!</definedName>
    <definedName name="Excel_BuiltIn_Print_Area_1_1" localSheetId="0">#REF!</definedName>
    <definedName name="ffffffffffffffffffff" localSheetId="0">#REF!</definedName>
  </definedNames>
  <calcPr calcId="145621"/>
</workbook>
</file>

<file path=xl/calcChain.xml><?xml version="1.0" encoding="utf-8"?>
<calcChain xmlns="http://schemas.openxmlformats.org/spreadsheetml/2006/main">
  <c r="E53" i="1" l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4" i="1"/>
  <c r="F44" i="1" s="1"/>
  <c r="E43" i="1"/>
  <c r="F43" i="1" s="1"/>
  <c r="E42" i="1"/>
  <c r="F42" i="1" s="1"/>
  <c r="E40" i="1"/>
  <c r="F40" i="1" s="1"/>
  <c r="E39" i="1"/>
  <c r="F39" i="1" s="1"/>
  <c r="E38" i="1"/>
  <c r="F38" i="1" s="1"/>
  <c r="E36" i="1"/>
  <c r="F36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</calcChain>
</file>

<file path=xl/sharedStrings.xml><?xml version="1.0" encoding="utf-8"?>
<sst xmlns="http://schemas.openxmlformats.org/spreadsheetml/2006/main" count="71" uniqueCount="55">
  <si>
    <t xml:space="preserve">Instituto Nacional de Protección de los Derechos del Consumidor (Pro Consumidor) </t>
  </si>
  <si>
    <t>Departamento de  Inspección y Vigilancia</t>
  </si>
  <si>
    <t xml:space="preserve">División de Estadística y Estructura de Costos y Precios </t>
  </si>
  <si>
    <t>Comparación  precios  de los diferentes tipos de Leches Precios Promedios Globales  en  Supermercados Grandes y Pequeños</t>
  </si>
  <si>
    <t>Junio  vs. Mayo 2015</t>
  </si>
  <si>
    <t xml:space="preserve">          Valores RD$</t>
  </si>
  <si>
    <t>Marcas  tipos de leches</t>
  </si>
  <si>
    <t>Mayo 2015</t>
  </si>
  <si>
    <t>Junio 2015</t>
  </si>
  <si>
    <t>Variación</t>
  </si>
  <si>
    <t>No.</t>
  </si>
  <si>
    <t xml:space="preserve">  (RD$)</t>
  </si>
  <si>
    <t xml:space="preserve">  (%)</t>
  </si>
  <si>
    <t>Leche en polvo Milex ( 2,722 grs)</t>
  </si>
  <si>
    <t>Leche en polvo Milex Instantanea ( Funda  2,200 grs)</t>
  </si>
  <si>
    <t>Leche en polvo Milex  ( Funda 2,200 grs)</t>
  </si>
  <si>
    <t>Leche en polvo Milex Kinder Gold (1,600 grs)</t>
  </si>
  <si>
    <t>Leche en polvo  Milex  (Sobre, 1500 grs )</t>
  </si>
  <si>
    <t>Leche en polvo  Milex  (Funda 1000 grs)</t>
  </si>
  <si>
    <t>Leche en polvo Milex (360 grs)</t>
  </si>
  <si>
    <t>Leche en polvo Milex (Sobre 125 grs)</t>
  </si>
  <si>
    <t>Leche en polvo Baby M1 (400 grs)</t>
  </si>
  <si>
    <t>Leche en polvo Baby M1 (900 grs)</t>
  </si>
  <si>
    <t>Leche en polvo Nestógeno No.1 (400 grs)</t>
  </si>
  <si>
    <t>Leche en polvo Nestógeno   No.1 ( 900 grs)</t>
  </si>
  <si>
    <t xml:space="preserve">Leche en polvo  Nutra ( 2,269 grs) </t>
  </si>
  <si>
    <t>Leche en polvo  Nutra (Funda 2,269 grs)</t>
  </si>
  <si>
    <t>Leche en polvo Nutra  (Sobre 125  grs)</t>
  </si>
  <si>
    <t>Leche en polvo  Nido ( Funda  2,500 grs)</t>
  </si>
  <si>
    <t>Leche en polvo Nido Crecimiento  (2,200 grs)</t>
  </si>
  <si>
    <t>Leche en polvo Nido Crecimiento  (Funda  2,200 grs)</t>
  </si>
  <si>
    <t>Leche en polvo Anchor (Funda 2,500 grs)</t>
  </si>
  <si>
    <t>-</t>
  </si>
  <si>
    <t xml:space="preserve">Leche en polvo Kanny Instantánea ( Funda 2,500 grs) </t>
  </si>
  <si>
    <t>Leche en polvo Alacta Plus ( 1,800 grs)</t>
  </si>
  <si>
    <t>Leche en polvo Rica  (Envase Plástico  2,500 grs)</t>
  </si>
  <si>
    <t>Leche en polvo Rica  (Funda  2,200 grs)</t>
  </si>
  <si>
    <t>Leche en polvo Rica  (Funda 1,500 grs)</t>
  </si>
  <si>
    <t>Leche en polvo Dos Pinos  (Funda  2,200 grs)</t>
  </si>
  <si>
    <t>Leche en polvo Borden Dairy (Funda 1,600 grs)</t>
  </si>
  <si>
    <t>Leche en polvo Similac  No.1 (400 grs)</t>
  </si>
  <si>
    <t>Leche en polvo Similac  No.1 (900 grs)</t>
  </si>
  <si>
    <t>Leche Liquida Similac ( 2 onz/Pqte. 24 und.)</t>
  </si>
  <si>
    <t>Leche en polvo Isomil (400 grs)</t>
  </si>
  <si>
    <t>Leche en polvo Isomil (900 grs)</t>
  </si>
  <si>
    <t>Leche Líquida Enfamil ( 2 onz/Pqte. 6 und.)</t>
  </si>
  <si>
    <t>Leche Líquida Entera Parmalat (Lt.)</t>
  </si>
  <si>
    <t>Leche Líquida Listamilk Rica (Lt.)</t>
  </si>
  <si>
    <t>Leche Líquida La Vaquita (Lt.)</t>
  </si>
  <si>
    <t>Leche Entera Líquida Rica (Lt.)</t>
  </si>
  <si>
    <t>Leche Líquida Dos Pino (Lt.)</t>
  </si>
  <si>
    <t>Leche Carnation (315 ml.)</t>
  </si>
  <si>
    <t xml:space="preserve">   Verde refleja baja                      Rojo refleja alza                   Amarillo se mantuvieron constante</t>
  </si>
  <si>
    <t xml:space="preserve">               Verde refleja baja               Rojo refleja alza</t>
  </si>
  <si>
    <t xml:space="preserve">                   Amarillo se mantuvieron constante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</si>
</sst>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mm/yy"/>
    <numFmt numFmtId="165" formatCode="_-* #,##0.00\ _€_-;\-* #,##0.00\ _€_-;_-* &quot;-&quot;??\ _€_-;_-@_-"/>
    <numFmt numFmtId="166" formatCode="_(* #,##0.00_);_(* \(#,##0.00\);_(* \-??_);_(@_)"/>
    <numFmt numFmtId="167" formatCode="_([$€]* #,##0.00_);_([$€]* \(#,##0.00\);_([$€]* &quot;-&quot;??_);_(@_)"/>
    <numFmt numFmtId="168" formatCode="#,##0.00\ ;&quot; (&quot;#,##0.00\);&quot; -&quot;#\ ;@\ "/>
    <numFmt numFmtId="169" formatCode="d&quot; de &quot;mmm&quot; de &quot;yy"/>
    <numFmt numFmtId="170" formatCode="_-* #,##0.00\ _€_-;\-* #,##0.00\ _€_-;_-* \-??\ _€_-;_-@_-"/>
    <numFmt numFmtId="171" formatCode="[$RD$-1C0A]&quot; &quot;#,##0.00;[Red]&quot;-&quot;[$RD$-1C0A]&quot; &quot;#,##0.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22"/>
      <name val="Blackadder ITC"/>
      <family val="5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10"/>
      <name val="Book Antiqua"/>
      <family val="1"/>
    </font>
    <font>
      <b/>
      <sz val="14"/>
      <name val="Arial"/>
      <family val="2"/>
    </font>
    <font>
      <sz val="8"/>
      <name val="Book Antiqua"/>
      <family val="1"/>
    </font>
    <font>
      <b/>
      <sz val="8"/>
      <name val="Arial"/>
      <family val="2"/>
    </font>
    <font>
      <b/>
      <sz val="11"/>
      <name val="Book Antiqua"/>
      <family val="1"/>
    </font>
    <font>
      <b/>
      <sz val="12"/>
      <color theme="1"/>
      <name val="Calibri"/>
      <family val="2"/>
      <scheme val="minor"/>
    </font>
    <font>
      <b/>
      <sz val="8"/>
      <name val="Book Antiqua"/>
      <family val="1"/>
    </font>
    <font>
      <sz val="11"/>
      <name val="Book Antiqua"/>
      <family val="1"/>
    </font>
    <font>
      <sz val="12"/>
      <name val="Calibri"/>
      <family val="2"/>
      <scheme val="minor"/>
    </font>
    <font>
      <b/>
      <sz val="10"/>
      <name val="Arial"/>
      <family val="2"/>
    </font>
    <font>
      <sz val="9"/>
      <name val="Book Antiqua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theme="1"/>
      <name val="Nimbus Sans L"/>
    </font>
    <font>
      <sz val="11"/>
      <color indexed="20"/>
      <name val="Calibri"/>
      <family val="2"/>
    </font>
    <font>
      <sz val="11"/>
      <color theme="1"/>
      <name val="Nimbus Sans L"/>
    </font>
    <font>
      <sz val="11"/>
      <color indexed="60"/>
      <name val="Calibri"/>
      <family val="2"/>
    </font>
    <font>
      <sz val="10"/>
      <name val="Lohit Hindi"/>
      <family val="2"/>
    </font>
    <font>
      <b/>
      <i/>
      <u/>
      <sz val="11"/>
      <color theme="1"/>
      <name val="Nimbus Sans L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medium">
        <color rgb="FF0070C0"/>
      </bottom>
      <diagonal/>
    </border>
    <border>
      <left/>
      <right style="thick">
        <color auto="1"/>
      </right>
      <top style="thick">
        <color auto="1"/>
      </top>
      <bottom style="medium">
        <color rgb="FF0070C0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medium">
        <color rgb="FF0070C0"/>
      </top>
      <bottom/>
      <diagonal/>
    </border>
    <border>
      <left/>
      <right style="thick">
        <color auto="1"/>
      </right>
      <top style="medium">
        <color rgb="FF0070C0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00B050"/>
      </left>
      <right style="thick">
        <color rgb="FF00B050"/>
      </right>
      <top/>
      <bottom style="thin">
        <color indexed="64"/>
      </bottom>
      <diagonal/>
    </border>
    <border>
      <left style="thick">
        <color rgb="FF00B050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ck">
        <color auto="1"/>
      </bottom>
      <diagonal/>
    </border>
    <border>
      <left style="thick">
        <color rgb="FF00B050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7">
    <xf numFmtId="0" fontId="0" fillId="0" borderId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15" borderId="0" applyNumberFormat="0" applyBorder="0" applyAlignment="0" applyProtection="0"/>
    <xf numFmtId="0" fontId="24" fillId="27" borderId="27" applyNumberFormat="0" applyAlignment="0" applyProtection="0"/>
    <xf numFmtId="0" fontId="25" fillId="28" borderId="28" applyNumberFormat="0" applyAlignment="0" applyProtection="0"/>
    <xf numFmtId="0" fontId="26" fillId="0" borderId="29" applyNumberFormat="0" applyFill="0" applyAlignment="0" applyProtection="0"/>
    <xf numFmtId="0" fontId="27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32" borderId="0" applyNumberFormat="0" applyBorder="0" applyAlignment="0" applyProtection="0"/>
    <xf numFmtId="0" fontId="28" fillId="18" borderId="27" applyNumberFormat="0" applyAlignment="0" applyProtection="0"/>
    <xf numFmtId="167" fontId="3" fillId="0" borderId="0" applyFont="0" applyFill="0" applyBorder="0" applyAlignment="0" applyProtection="0"/>
    <xf numFmtId="168" fontId="21" fillId="0" borderId="0"/>
    <xf numFmtId="0" fontId="29" fillId="0" borderId="0">
      <alignment horizontal="center"/>
    </xf>
    <xf numFmtId="0" fontId="29" fillId="0" borderId="0">
      <alignment horizontal="center" textRotation="90"/>
    </xf>
    <xf numFmtId="0" fontId="30" fillId="14" borderId="0" applyNumberFormat="0" applyBorder="0" applyAlignment="0" applyProtection="0"/>
    <xf numFmtId="166" fontId="3" fillId="0" borderId="0" applyFill="0" applyBorder="0" applyAlignment="0" applyProtection="0"/>
    <xf numFmtId="169" fontId="3" fillId="0" borderId="0" applyFill="0" applyBorder="0" applyAlignment="0" applyProtection="0"/>
    <xf numFmtId="165" fontId="3" fillId="0" borderId="0" applyFill="0" applyBorder="0" applyAlignment="0" applyProtection="0"/>
    <xf numFmtId="167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6" fontId="3" fillId="0" borderId="0" applyFill="0" applyBorder="0" applyAlignment="0" applyProtection="0"/>
    <xf numFmtId="169" fontId="3" fillId="0" borderId="0" applyFill="0" applyBorder="0" applyAlignment="0" applyProtection="0"/>
    <xf numFmtId="166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64" fontId="3" fillId="0" borderId="0" applyFill="0" applyBorder="0" applyAlignment="0" applyProtection="0"/>
    <xf numFmtId="170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4" borderId="30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171" fontId="34" fillId="0" borderId="0"/>
    <xf numFmtId="0" fontId="35" fillId="27" borderId="3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2" applyNumberFormat="0" applyFill="0" applyAlignment="0" applyProtection="0"/>
    <xf numFmtId="0" fontId="39" fillId="0" borderId="33" applyNumberFormat="0" applyFill="0" applyAlignment="0" applyProtection="0"/>
    <xf numFmtId="0" fontId="27" fillId="0" borderId="3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5" applyNumberFormat="0" applyFill="0" applyAlignment="0" applyProtection="0"/>
  </cellStyleXfs>
  <cellXfs count="78">
    <xf numFmtId="0" fontId="0" fillId="0" borderId="0" xfId="0"/>
    <xf numFmtId="0" fontId="3" fillId="0" borderId="0" xfId="3"/>
    <xf numFmtId="0" fontId="3" fillId="0" borderId="0" xfId="3" applyAlignment="1">
      <alignment horizontal="center"/>
    </xf>
    <xf numFmtId="0" fontId="3" fillId="0" borderId="0" xfId="3" applyAlignment="1">
      <alignment horizontal="center"/>
    </xf>
    <xf numFmtId="0" fontId="4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 applyBorder="1" applyAlignment="1"/>
    <xf numFmtId="0" fontId="7" fillId="0" borderId="0" xfId="3" applyFont="1" applyAlignment="1">
      <alignment horizontal="center"/>
    </xf>
    <xf numFmtId="0" fontId="5" fillId="0" borderId="0" xfId="3" applyFont="1" applyBorder="1" applyAlignment="1"/>
    <xf numFmtId="0" fontId="8" fillId="0" borderId="0" xfId="3" applyFont="1" applyBorder="1" applyAlignment="1"/>
    <xf numFmtId="0" fontId="9" fillId="0" borderId="0" xfId="3" applyFont="1" applyAlignment="1"/>
    <xf numFmtId="0" fontId="5" fillId="0" borderId="1" xfId="3" applyFont="1" applyBorder="1" applyAlignment="1">
      <alignment horizontal="center"/>
    </xf>
    <xf numFmtId="164" fontId="10" fillId="0" borderId="0" xfId="3" applyNumberFormat="1" applyFont="1" applyBorder="1" applyAlignment="1"/>
    <xf numFmtId="0" fontId="7" fillId="3" borderId="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0" fontId="11" fillId="0" borderId="0" xfId="3" applyFont="1"/>
    <xf numFmtId="0" fontId="7" fillId="3" borderId="5" xfId="3" applyFont="1" applyFill="1" applyBorder="1" applyAlignment="1">
      <alignment vertical="center" wrapText="1"/>
    </xf>
    <xf numFmtId="0" fontId="7" fillId="3" borderId="5" xfId="3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8" xfId="0" applyFont="1" applyFill="1" applyBorder="1" applyAlignment="1"/>
    <xf numFmtId="0" fontId="7" fillId="5" borderId="9" xfId="0" applyFont="1" applyFill="1" applyBorder="1" applyAlignment="1"/>
    <xf numFmtId="0" fontId="7" fillId="3" borderId="10" xfId="3" applyFont="1" applyFill="1" applyBorder="1" applyAlignment="1">
      <alignment horizontal="center" vertical="center" wrapText="1"/>
    </xf>
    <xf numFmtId="0" fontId="7" fillId="3" borderId="10" xfId="3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/>
    </xf>
    <xf numFmtId="0" fontId="5" fillId="7" borderId="12" xfId="3" applyFont="1" applyFill="1" applyBorder="1" applyAlignment="1">
      <alignment horizontal="center"/>
    </xf>
    <xf numFmtId="0" fontId="5" fillId="8" borderId="13" xfId="2" applyFont="1" applyFill="1" applyBorder="1" applyAlignment="1"/>
    <xf numFmtId="165" fontId="7" fillId="9" borderId="14" xfId="1" applyFont="1" applyFill="1" applyBorder="1" applyAlignment="1">
      <alignment horizontal="right"/>
    </xf>
    <xf numFmtId="165" fontId="7" fillId="9" borderId="15" xfId="4" applyFont="1" applyFill="1" applyBorder="1" applyAlignment="1">
      <alignment horizontal="right"/>
    </xf>
    <xf numFmtId="166" fontId="5" fillId="10" borderId="14" xfId="5" applyFont="1" applyFill="1" applyBorder="1" applyAlignment="1" applyProtection="1">
      <alignment horizontal="right"/>
    </xf>
    <xf numFmtId="165" fontId="7" fillId="9" borderId="16" xfId="1" applyFont="1" applyFill="1" applyBorder="1" applyAlignment="1">
      <alignment horizontal="right"/>
    </xf>
    <xf numFmtId="0" fontId="5" fillId="7" borderId="17" xfId="3" applyFont="1" applyFill="1" applyBorder="1" applyAlignment="1">
      <alignment horizontal="center"/>
    </xf>
    <xf numFmtId="0" fontId="5" fillId="8" borderId="18" xfId="0" applyFont="1" applyFill="1" applyBorder="1" applyAlignment="1">
      <alignment horizontal="left"/>
    </xf>
    <xf numFmtId="165" fontId="7" fillId="9" borderId="19" xfId="1" applyFont="1" applyFill="1" applyBorder="1" applyAlignment="1">
      <alignment horizontal="right"/>
    </xf>
    <xf numFmtId="166" fontId="5" fillId="10" borderId="19" xfId="5" applyFont="1" applyFill="1" applyBorder="1" applyAlignment="1" applyProtection="1">
      <alignment horizontal="right"/>
    </xf>
    <xf numFmtId="0" fontId="5" fillId="0" borderId="18" xfId="0" applyFont="1" applyBorder="1" applyAlignment="1">
      <alignment horizontal="left"/>
    </xf>
    <xf numFmtId="0" fontId="5" fillId="8" borderId="18" xfId="2" applyFont="1" applyFill="1" applyBorder="1" applyAlignment="1"/>
    <xf numFmtId="166" fontId="5" fillId="11" borderId="19" xfId="5" applyFont="1" applyFill="1" applyBorder="1" applyAlignment="1" applyProtection="1">
      <alignment horizontal="right"/>
    </xf>
    <xf numFmtId="0" fontId="5" fillId="8" borderId="18" xfId="2" applyFont="1" applyFill="1" applyBorder="1" applyAlignment="1">
      <alignment horizontal="left"/>
    </xf>
    <xf numFmtId="0" fontId="5" fillId="8" borderId="18" xfId="3" applyFont="1" applyFill="1" applyBorder="1" applyAlignment="1">
      <alignment horizontal="left"/>
    </xf>
    <xf numFmtId="0" fontId="5" fillId="8" borderId="18" xfId="0" applyFont="1" applyFill="1" applyBorder="1"/>
    <xf numFmtId="9" fontId="12" fillId="0" borderId="0" xfId="6" applyFont="1" applyFill="1" applyBorder="1" applyAlignment="1" applyProtection="1">
      <alignment horizontal="center"/>
    </xf>
    <xf numFmtId="2" fontId="11" fillId="0" borderId="0" xfId="3" applyNumberFormat="1" applyFont="1" applyBorder="1" applyAlignment="1">
      <alignment horizontal="center"/>
    </xf>
    <xf numFmtId="0" fontId="13" fillId="0" borderId="0" xfId="3" applyFont="1"/>
    <xf numFmtId="166" fontId="5" fillId="12" borderId="19" xfId="5" applyFont="1" applyFill="1" applyBorder="1" applyAlignment="1" applyProtection="1">
      <alignment horizontal="right"/>
    </xf>
    <xf numFmtId="0" fontId="14" fillId="8" borderId="18" xfId="0" applyFont="1" applyFill="1" applyBorder="1"/>
    <xf numFmtId="0" fontId="15" fillId="0" borderId="0" xfId="3" applyFont="1"/>
    <xf numFmtId="0" fontId="13" fillId="8" borderId="0" xfId="3" applyFont="1" applyFill="1"/>
    <xf numFmtId="0" fontId="16" fillId="0" borderId="0" xfId="3" applyFont="1"/>
    <xf numFmtId="0" fontId="3" fillId="0" borderId="0" xfId="3" applyBorder="1"/>
    <xf numFmtId="0" fontId="3" fillId="0" borderId="0" xfId="3" applyBorder="1" applyAlignment="1">
      <alignment horizontal="center"/>
    </xf>
    <xf numFmtId="0" fontId="5" fillId="7" borderId="20" xfId="3" applyFont="1" applyFill="1" applyBorder="1" applyAlignment="1">
      <alignment horizontal="center"/>
    </xf>
    <xf numFmtId="0" fontId="14" fillId="8" borderId="21" xfId="0" applyFont="1" applyFill="1" applyBorder="1"/>
    <xf numFmtId="0" fontId="5" fillId="7" borderId="22" xfId="3" applyFont="1" applyFill="1" applyBorder="1" applyAlignment="1">
      <alignment horizontal="center"/>
    </xf>
    <xf numFmtId="0" fontId="14" fillId="8" borderId="23" xfId="0" applyFont="1" applyFill="1" applyBorder="1"/>
    <xf numFmtId="165" fontId="7" fillId="9" borderId="24" xfId="1" applyFont="1" applyFill="1" applyBorder="1" applyAlignment="1">
      <alignment horizontal="right"/>
    </xf>
    <xf numFmtId="165" fontId="7" fillId="9" borderId="25" xfId="4" applyFont="1" applyFill="1" applyBorder="1" applyAlignment="1">
      <alignment horizontal="right"/>
    </xf>
    <xf numFmtId="166" fontId="5" fillId="12" borderId="24" xfId="5" applyFont="1" applyFill="1" applyBorder="1" applyAlignment="1" applyProtection="1">
      <alignment horizontal="right"/>
    </xf>
    <xf numFmtId="165" fontId="7" fillId="9" borderId="26" xfId="1" applyFont="1" applyFill="1" applyBorder="1" applyAlignment="1">
      <alignment horizontal="right"/>
    </xf>
    <xf numFmtId="0" fontId="17" fillId="0" borderId="0" xfId="3" applyFont="1"/>
    <xf numFmtId="0" fontId="17" fillId="8" borderId="0" xfId="3" applyFont="1" applyFill="1"/>
    <xf numFmtId="0" fontId="18" fillId="0" borderId="0" xfId="3" applyFont="1"/>
    <xf numFmtId="0" fontId="17" fillId="8" borderId="0" xfId="3" applyFont="1" applyFill="1" applyBorder="1" applyAlignment="1">
      <alignment horizontal="right"/>
    </xf>
    <xf numFmtId="0" fontId="5" fillId="8" borderId="0" xfId="3" applyFont="1" applyFill="1"/>
    <xf numFmtId="0" fontId="19" fillId="0" borderId="0" xfId="3" applyFont="1" applyBorder="1"/>
    <xf numFmtId="166" fontId="19" fillId="8" borderId="0" xfId="7" applyNumberFormat="1" applyFont="1" applyFill="1" applyBorder="1" applyAlignment="1" applyProtection="1"/>
    <xf numFmtId="0" fontId="11" fillId="0" borderId="0" xfId="3" applyFont="1" applyBorder="1"/>
    <xf numFmtId="166" fontId="20" fillId="8" borderId="0" xfId="7" applyNumberFormat="1" applyFont="1" applyFill="1" applyBorder="1" applyAlignment="1" applyProtection="1"/>
    <xf numFmtId="166" fontId="1" fillId="8" borderId="0" xfId="7" applyNumberFormat="1" applyFont="1" applyFill="1" applyBorder="1" applyAlignment="1" applyProtection="1"/>
    <xf numFmtId="0" fontId="3" fillId="8" borderId="0" xfId="3" applyFill="1" applyBorder="1"/>
  </cellXfs>
  <cellStyles count="117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uro" xfId="38"/>
    <cellStyle name="Excel Built-in Comma" xfId="39"/>
    <cellStyle name="Heading" xfId="40"/>
    <cellStyle name="Heading1" xfId="41"/>
    <cellStyle name="Incorrecto 2" xfId="42"/>
    <cellStyle name="Millares" xfId="1" builtinId="3"/>
    <cellStyle name="Millares 2" xfId="43"/>
    <cellStyle name="Millares 2 2" xfId="44"/>
    <cellStyle name="Millares 2 3" xfId="45"/>
    <cellStyle name="Millares 2 3 2" xfId="5"/>
    <cellStyle name="Millares 2 3 2 10" xfId="46"/>
    <cellStyle name="Millares 2 3 2 2" xfId="47"/>
    <cellStyle name="Millares 2 3 2 3" xfId="48"/>
    <cellStyle name="Millares 2 3 2 4" xfId="49"/>
    <cellStyle name="Millares 2 3 2 5" xfId="50"/>
    <cellStyle name="Millares 2 3 2 6" xfId="51"/>
    <cellStyle name="Millares 2 3 2 7" xfId="52"/>
    <cellStyle name="Millares 2 3 2 8" xfId="53"/>
    <cellStyle name="Millares 2 3 2 9" xfId="54"/>
    <cellStyle name="Millares 2 4" xfId="55"/>
    <cellStyle name="Millares 2 4 2" xfId="56"/>
    <cellStyle name="Millares 2 4 3" xfId="57"/>
    <cellStyle name="Millares 2 4 3 2" xfId="58"/>
    <cellStyle name="Millares 2 4 3 3" xfId="59"/>
    <cellStyle name="Millares 2 4 3 3 2" xfId="7"/>
    <cellStyle name="Millares 2 4 4" xfId="60"/>
    <cellStyle name="Millares 2 4 4 2" xfId="61"/>
    <cellStyle name="Millares 2 5" xfId="62"/>
    <cellStyle name="Millares 3" xfId="63"/>
    <cellStyle name="Millares 3 2" xfId="64"/>
    <cellStyle name="Millares 3 3" xfId="65"/>
    <cellStyle name="Millares 3 4" xfId="66"/>
    <cellStyle name="Millares 3 4 2" xfId="67"/>
    <cellStyle name="Millares 3 5" xfId="68"/>
    <cellStyle name="Millares 4" xfId="69"/>
    <cellStyle name="Millares 4 2" xfId="70"/>
    <cellStyle name="Millares 4 3" xfId="71"/>
    <cellStyle name="Millares 5" xfId="4"/>
    <cellStyle name="Millares 6" xfId="72"/>
    <cellStyle name="Millares 7" xfId="73"/>
    <cellStyle name="Neutral" xfId="2" builtinId="28"/>
    <cellStyle name="Neutral 2" xfId="74"/>
    <cellStyle name="Normal" xfId="0" builtinId="0"/>
    <cellStyle name="Normal 10" xfId="75"/>
    <cellStyle name="Normal 10 2" xfId="76"/>
    <cellStyle name="Normal 11" xfId="77"/>
    <cellStyle name="Normal 12" xfId="78"/>
    <cellStyle name="Normal 13" xfId="79"/>
    <cellStyle name="Normal 2" xfId="3"/>
    <cellStyle name="Normal 2 2" xfId="80"/>
    <cellStyle name="Normal 2 2 2" xfId="81"/>
    <cellStyle name="Normal 2 3" xfId="82"/>
    <cellStyle name="Normal 3" xfId="83"/>
    <cellStyle name="Normal 3 2" xfId="84"/>
    <cellStyle name="Normal 3 2 2" xfId="85"/>
    <cellStyle name="Normal 3 2 3" xfId="86"/>
    <cellStyle name="Normal 3 2 3 2" xfId="87"/>
    <cellStyle name="Normal 3 2 3 2 2" xfId="88"/>
    <cellStyle name="Normal 3 2 4" xfId="89"/>
    <cellStyle name="Normal 3 3" xfId="90"/>
    <cellStyle name="Normal 4" xfId="91"/>
    <cellStyle name="Normal 4 2" xfId="92"/>
    <cellStyle name="Normal 5" xfId="93"/>
    <cellStyle name="Normal 6" xfId="94"/>
    <cellStyle name="Normal 6 2" xfId="95"/>
    <cellStyle name="Normal 7" xfId="96"/>
    <cellStyle name="Normal 7 2" xfId="97"/>
    <cellStyle name="Normal 8" xfId="98"/>
    <cellStyle name="Normal 9" xfId="99"/>
    <cellStyle name="Notas 2" xfId="100"/>
    <cellStyle name="Percent 2" xfId="101"/>
    <cellStyle name="Porcentual 2" xfId="6"/>
    <cellStyle name="Porcentual 2 2" xfId="102"/>
    <cellStyle name="Porcentual 2 3" xfId="103"/>
    <cellStyle name="Porcentual 3" xfId="104"/>
    <cellStyle name="Porcentual 4" xfId="105"/>
    <cellStyle name="Porcentual 5" xfId="106"/>
    <cellStyle name="Result" xfId="107"/>
    <cellStyle name="Result2" xfId="108"/>
    <cellStyle name="Salida 2" xfId="109"/>
    <cellStyle name="Texto de advertencia 2" xfId="110"/>
    <cellStyle name="Texto explicativo 2" xfId="111"/>
    <cellStyle name="Título 1 2" xfId="112"/>
    <cellStyle name="Título 2 2" xfId="113"/>
    <cellStyle name="Título 3 2" xfId="114"/>
    <cellStyle name="Título 4" xfId="115"/>
    <cellStyle name="Total 2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84668</xdr:colOff>
      <xdr:row>0</xdr:row>
      <xdr:rowOff>0</xdr:rowOff>
    </xdr:from>
    <xdr:to>
      <xdr:col>1</xdr:col>
      <xdr:colOff>127002</xdr:colOff>
      <xdr:row>4</xdr:row>
      <xdr:rowOff>338666</xdr:rowOff>
    </xdr:to>
    <xdr:pic>
      <xdr:nvPicPr>
        <xdr:cNvPr id="2" name="1 Imagen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68" y="0"/>
          <a:ext cx="804334" cy="586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58</xdr:row>
      <xdr:rowOff>85724</xdr:rowOff>
    </xdr:from>
    <xdr:to>
      <xdr:col>1</xdr:col>
      <xdr:colOff>609600</xdr:colOff>
      <xdr:row>59</xdr:row>
      <xdr:rowOff>0</xdr:rowOff>
    </xdr:to>
    <xdr:sp macro="" textlink="">
      <xdr:nvSpPr>
        <xdr:cNvPr id="3" name="2 Pentágono"/>
        <xdr:cNvSpPr/>
      </xdr:nvSpPr>
      <xdr:spPr>
        <a:xfrm>
          <a:off x="838200" y="18688050"/>
          <a:ext cx="533400" cy="0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1638300</xdr:colOff>
      <xdr:row>58</xdr:row>
      <xdr:rowOff>76200</xdr:rowOff>
    </xdr:from>
    <xdr:to>
      <xdr:col>0</xdr:col>
      <xdr:colOff>2038350</xdr:colOff>
      <xdr:row>58</xdr:row>
      <xdr:rowOff>247650</xdr:rowOff>
    </xdr:to>
    <xdr:sp macro="" textlink="">
      <xdr:nvSpPr>
        <xdr:cNvPr id="4" name="3 Pentágono"/>
        <xdr:cNvSpPr/>
      </xdr:nvSpPr>
      <xdr:spPr>
        <a:xfrm>
          <a:off x="762000" y="18688050"/>
          <a:ext cx="0" cy="0"/>
        </a:xfrm>
        <a:prstGeom prst="homePlat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0</xdr:colOff>
      <xdr:row>58</xdr:row>
      <xdr:rowOff>95250</xdr:rowOff>
    </xdr:from>
    <xdr:to>
      <xdr:col>0</xdr:col>
      <xdr:colOff>533400</xdr:colOff>
      <xdr:row>59</xdr:row>
      <xdr:rowOff>0</xdr:rowOff>
    </xdr:to>
    <xdr:sp macro="" textlink="">
      <xdr:nvSpPr>
        <xdr:cNvPr id="5" name="4 Pentágono"/>
        <xdr:cNvSpPr/>
      </xdr:nvSpPr>
      <xdr:spPr>
        <a:xfrm>
          <a:off x="0" y="18688050"/>
          <a:ext cx="533400" cy="0"/>
        </a:xfrm>
        <a:prstGeom prst="homePlat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FF00"/>
            </a:solidFill>
          </a:endParaRPr>
        </a:p>
      </xdr:txBody>
    </xdr:sp>
    <xdr:clientData/>
  </xdr:twoCellAnchor>
  <xdr:twoCellAnchor>
    <xdr:from>
      <xdr:col>0</xdr:col>
      <xdr:colOff>1638300</xdr:colOff>
      <xdr:row>57</xdr:row>
      <xdr:rowOff>76200</xdr:rowOff>
    </xdr:from>
    <xdr:to>
      <xdr:col>0</xdr:col>
      <xdr:colOff>2038350</xdr:colOff>
      <xdr:row>57</xdr:row>
      <xdr:rowOff>247650</xdr:rowOff>
    </xdr:to>
    <xdr:sp macro="" textlink="">
      <xdr:nvSpPr>
        <xdr:cNvPr id="6" name="5 Pentágono"/>
        <xdr:cNvSpPr/>
      </xdr:nvSpPr>
      <xdr:spPr>
        <a:xfrm>
          <a:off x="762000" y="18564225"/>
          <a:ext cx="0" cy="123825"/>
        </a:xfrm>
        <a:prstGeom prst="homePlat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465668</xdr:colOff>
      <xdr:row>56</xdr:row>
      <xdr:rowOff>169334</xdr:rowOff>
    </xdr:from>
    <xdr:to>
      <xdr:col>1</xdr:col>
      <xdr:colOff>67734</xdr:colOff>
      <xdr:row>58</xdr:row>
      <xdr:rowOff>10584</xdr:rowOff>
    </xdr:to>
    <xdr:sp macro="" textlink="">
      <xdr:nvSpPr>
        <xdr:cNvPr id="7" name="6 Pentágono"/>
        <xdr:cNvSpPr/>
      </xdr:nvSpPr>
      <xdr:spPr>
        <a:xfrm>
          <a:off x="465668" y="18447809"/>
          <a:ext cx="364066" cy="240241"/>
        </a:xfrm>
        <a:prstGeom prst="homePlat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FF00"/>
            </a:solidFill>
          </a:endParaRPr>
        </a:p>
      </xdr:txBody>
    </xdr:sp>
    <xdr:clientData/>
  </xdr:twoCellAnchor>
  <xdr:twoCellAnchor>
    <xdr:from>
      <xdr:col>1</xdr:col>
      <xdr:colOff>1259417</xdr:colOff>
      <xdr:row>57</xdr:row>
      <xdr:rowOff>42333</xdr:rowOff>
    </xdr:from>
    <xdr:to>
      <xdr:col>1</xdr:col>
      <xdr:colOff>1737784</xdr:colOff>
      <xdr:row>57</xdr:row>
      <xdr:rowOff>198966</xdr:rowOff>
    </xdr:to>
    <xdr:sp macro="" textlink="">
      <xdr:nvSpPr>
        <xdr:cNvPr id="8" name="7 Pentágono"/>
        <xdr:cNvSpPr/>
      </xdr:nvSpPr>
      <xdr:spPr>
        <a:xfrm>
          <a:off x="2021417" y="18530358"/>
          <a:ext cx="478367" cy="156633"/>
        </a:xfrm>
        <a:prstGeom prst="homePlat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2825750</xdr:colOff>
      <xdr:row>57</xdr:row>
      <xdr:rowOff>10583</xdr:rowOff>
    </xdr:from>
    <xdr:to>
      <xdr:col>1</xdr:col>
      <xdr:colOff>3359150</xdr:colOff>
      <xdr:row>58</xdr:row>
      <xdr:rowOff>10584</xdr:rowOff>
    </xdr:to>
    <xdr:sp macro="" textlink="">
      <xdr:nvSpPr>
        <xdr:cNvPr id="9" name="8 Pentágono"/>
        <xdr:cNvSpPr/>
      </xdr:nvSpPr>
      <xdr:spPr>
        <a:xfrm>
          <a:off x="3587750" y="18498608"/>
          <a:ext cx="533400" cy="189442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</xdr:col>
      <xdr:colOff>1651000</xdr:colOff>
      <xdr:row>10</xdr:row>
      <xdr:rowOff>0</xdr:rowOff>
    </xdr:from>
    <xdr:to>
      <xdr:col>1</xdr:col>
      <xdr:colOff>2885313</xdr:colOff>
      <xdr:row>10</xdr:row>
      <xdr:rowOff>1143</xdr:rowOff>
    </xdr:to>
    <xdr:pic>
      <xdr:nvPicPr>
        <xdr:cNvPr id="10" name="9 Imagen" descr="https://encrypted-tbn2.gstatic.com/images?q=tbn:ANd9GcRZa-Z7u2z9OStM9I4rereeWSioA-IoK0g0cbX_aroyLiAlEqAj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3000" y="1800225"/>
          <a:ext cx="1234313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2370667</xdr:colOff>
      <xdr:row>10</xdr:row>
      <xdr:rowOff>0</xdr:rowOff>
    </xdr:from>
    <xdr:to>
      <xdr:col>1</xdr:col>
      <xdr:colOff>4016587</xdr:colOff>
      <xdr:row>10</xdr:row>
      <xdr:rowOff>4191</xdr:rowOff>
    </xdr:to>
    <xdr:pic>
      <xdr:nvPicPr>
        <xdr:cNvPr id="11" name="10 Imagen" descr="https://encrypted-tbn0.gstatic.com/images?q=tbn:ANd9GcQ7dD3s5RxQtJ95IVGS39I49-h9D3PlvMX2RUQ8PDix-rQyUlL7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32667" y="1800225"/>
          <a:ext cx="164592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DICIEMBRE%202011\INFORME%20DICIEMBRE\DATA\DOCUMENTO%202011\FEBRERO\COMMODITY\DOCUMENTO%202010\DOCUMENTO%20DICIEMBRE%202010\COMMMODITIES\producto%20commudities.xlsx%20beliz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DICIEMBRE%202011\INFORME%20DICIEMBRE\DATA\terminados\DOCUMENTO%202011\ENERO\Claudio%202011\DOCUMENTO%20DICIEMBRE%202010\COMMMODITIES\producto%20commudities.xlsx%20beliz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NERO%20HASTA%20DICIEMBRE%202015/JUNIO-2015/Leche%20junio-2015/Sondeos%20precios%20globales%20de%20leches%20Junio%20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recios-global Junio 15"/>
      <sheetName val="%- general  "/>
      <sheetName val=" comp. global sup. grand y peq."/>
      <sheetName val="Alza, baja,y sin var"/>
      <sheetName val="Comp. -dic. 2014 v junio 2015. "/>
      <sheetName val=" g Alza,baja, jun.15 vs-dic. 14"/>
      <sheetName val="Resumen-dic-14-junio-2015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113"/>
  <sheetViews>
    <sheetView tabSelected="1" view="pageBreakPreview" topLeftCell="A4" zoomScale="90" zoomScaleSheetLayoutView="90" workbookViewId="0">
      <selection activeCell="B16" sqref="B16:B53"/>
    </sheetView>
  </sheetViews>
  <sheetFormatPr baseColWidth="10" defaultColWidth="11.42578125" defaultRowHeight="12.75"/>
  <cols>
    <col min="1" max="1" width="11.42578125" style="1"/>
    <col min="2" max="2" width="63.140625" style="1" customWidth="1"/>
    <col min="3" max="3" width="17.140625" style="1" customWidth="1"/>
    <col min="4" max="4" width="18.140625" style="1" customWidth="1"/>
    <col min="5" max="5" width="20.28515625" style="1" customWidth="1"/>
    <col min="6" max="6" width="14.42578125" style="1" customWidth="1"/>
    <col min="7" max="8" width="0.140625" style="1" hidden="1" customWidth="1"/>
    <col min="9" max="9" width="11.42578125" style="1" hidden="1" customWidth="1"/>
    <col min="10" max="10" width="7" style="1" hidden="1" customWidth="1"/>
    <col min="11" max="11" width="10.85546875" style="1" customWidth="1"/>
    <col min="12" max="12" width="7.42578125" style="1" hidden="1" customWidth="1"/>
    <col min="13" max="13" width="7" style="1" customWidth="1"/>
    <col min="14" max="14" width="7.28515625" style="1" customWidth="1"/>
    <col min="15" max="15" width="6.7109375" style="1" customWidth="1"/>
    <col min="16" max="16" width="6.85546875" style="1" customWidth="1"/>
    <col min="17" max="17" width="6.5703125" style="1" customWidth="1"/>
    <col min="18" max="19" width="8.5703125" style="1" customWidth="1"/>
    <col min="20" max="20" width="7.5703125" style="3" customWidth="1"/>
    <col min="21" max="21" width="4.28515625" style="1" customWidth="1"/>
    <col min="22" max="22" width="7" style="1" customWidth="1"/>
    <col min="23" max="23" width="4.140625" style="1" customWidth="1"/>
    <col min="24" max="24" width="6.42578125" style="1" customWidth="1"/>
    <col min="25" max="25" width="11.42578125" style="1"/>
    <col min="26" max="26" width="8.28515625" style="1" customWidth="1"/>
    <col min="27" max="16384" width="11.42578125" style="1"/>
  </cols>
  <sheetData>
    <row r="1" spans="1:20" ht="0.75" hidden="1" customHeight="1">
      <c r="B1" s="2"/>
      <c r="C1" s="2"/>
      <c r="D1" s="2"/>
      <c r="E1" s="2"/>
      <c r="F1" s="2"/>
    </row>
    <row r="2" spans="1:20" ht="5.25" hidden="1" customHeight="1">
      <c r="B2" s="2"/>
      <c r="C2" s="2"/>
      <c r="D2" s="2"/>
      <c r="E2" s="2"/>
      <c r="F2" s="2"/>
    </row>
    <row r="3" spans="1:20" ht="5.25" hidden="1" customHeight="1">
      <c r="B3" s="2"/>
      <c r="C3" s="2"/>
      <c r="D3" s="2"/>
      <c r="E3" s="2"/>
      <c r="F3" s="2"/>
    </row>
    <row r="4" spans="1:20" ht="19.5" customHeight="1">
      <c r="B4" s="2"/>
      <c r="C4" s="2"/>
      <c r="D4" s="2"/>
      <c r="E4" s="2"/>
      <c r="F4" s="2"/>
    </row>
    <row r="5" spans="1:20" ht="30.75">
      <c r="B5" s="4" t="s">
        <v>0</v>
      </c>
      <c r="C5" s="4"/>
      <c r="D5" s="4"/>
      <c r="E5" s="4"/>
      <c r="F5" s="4"/>
    </row>
    <row r="6" spans="1:20" ht="15.75">
      <c r="B6" s="5" t="s">
        <v>1</v>
      </c>
      <c r="C6" s="5"/>
      <c r="D6" s="5"/>
      <c r="E6" s="5"/>
      <c r="F6" s="5"/>
    </row>
    <row r="7" spans="1:20" ht="16.5" customHeight="1">
      <c r="A7" s="6" t="s">
        <v>2</v>
      </c>
      <c r="B7" s="6"/>
      <c r="C7" s="6"/>
      <c r="D7" s="6"/>
      <c r="E7" s="6"/>
      <c r="F7" s="6"/>
      <c r="G7" s="7"/>
      <c r="H7" s="7"/>
      <c r="I7" s="7"/>
      <c r="J7" s="7"/>
      <c r="K7" s="7"/>
    </row>
    <row r="8" spans="1:20" ht="18.75" customHeight="1">
      <c r="A8" s="8" t="s">
        <v>3</v>
      </c>
      <c r="B8" s="8"/>
      <c r="C8" s="8"/>
      <c r="D8" s="8"/>
      <c r="E8" s="8"/>
      <c r="F8" s="8"/>
      <c r="G8" s="9"/>
      <c r="H8" s="9"/>
      <c r="I8" s="7"/>
      <c r="J8" s="7"/>
      <c r="K8" s="7"/>
    </row>
    <row r="9" spans="1:20" ht="18.75" customHeight="1">
      <c r="A9" s="6" t="s">
        <v>4</v>
      </c>
      <c r="B9" s="6"/>
      <c r="C9" s="6"/>
      <c r="D9" s="6"/>
      <c r="E9" s="6"/>
      <c r="F9" s="6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</row>
    <row r="10" spans="1:20" ht="21.75" customHeight="1" thickBot="1">
      <c r="A10" s="12" t="s">
        <v>5</v>
      </c>
      <c r="B10" s="12"/>
      <c r="C10" s="12"/>
      <c r="D10" s="12"/>
      <c r="E10" s="12"/>
      <c r="F10" s="12"/>
      <c r="G10" s="13"/>
      <c r="H10" s="13"/>
      <c r="I10" s="13"/>
      <c r="J10" s="13"/>
      <c r="K10" s="13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24.75" customHeight="1" thickTop="1" thickBot="1">
      <c r="A11" s="14"/>
      <c r="B11" s="15" t="s">
        <v>6</v>
      </c>
      <c r="C11" s="16" t="s">
        <v>7</v>
      </c>
      <c r="D11" s="16" t="s">
        <v>8</v>
      </c>
      <c r="E11" s="17" t="s">
        <v>9</v>
      </c>
      <c r="F11" s="18"/>
      <c r="G11" s="19"/>
      <c r="H11" s="19"/>
      <c r="I11" s="19"/>
      <c r="T11" s="1"/>
    </row>
    <row r="12" spans="1:20" ht="24.75" customHeight="1">
      <c r="A12" s="20"/>
      <c r="B12" s="21"/>
      <c r="C12" s="22"/>
      <c r="D12" s="22"/>
      <c r="E12" s="23" t="s">
        <v>4</v>
      </c>
      <c r="F12" s="24"/>
      <c r="G12" s="19"/>
      <c r="H12" s="19"/>
      <c r="I12" s="19"/>
      <c r="T12" s="1"/>
    </row>
    <row r="13" spans="1:20" ht="24.75" customHeight="1">
      <c r="A13" s="20"/>
      <c r="B13" s="21"/>
      <c r="C13" s="22"/>
      <c r="D13" s="22"/>
      <c r="E13" s="25"/>
      <c r="F13" s="26"/>
      <c r="G13" s="19"/>
      <c r="H13" s="19"/>
      <c r="I13" s="19"/>
      <c r="T13" s="1"/>
    </row>
    <row r="14" spans="1:20" ht="3" customHeight="1" thickBot="1">
      <c r="A14" s="20"/>
      <c r="B14" s="21"/>
      <c r="C14" s="22"/>
      <c r="D14" s="22"/>
      <c r="E14" s="27"/>
      <c r="F14" s="28"/>
      <c r="G14" s="19"/>
      <c r="H14" s="19"/>
      <c r="I14" s="19"/>
      <c r="T14" s="1"/>
    </row>
    <row r="15" spans="1:20" ht="24" customHeight="1" thickTop="1" thickBot="1">
      <c r="A15" s="29" t="s">
        <v>10</v>
      </c>
      <c r="B15" s="30"/>
      <c r="C15" s="31"/>
      <c r="D15" s="31"/>
      <c r="E15" s="32" t="s">
        <v>11</v>
      </c>
      <c r="F15" s="32" t="s">
        <v>12</v>
      </c>
      <c r="G15" s="19"/>
      <c r="H15" s="19"/>
      <c r="I15" s="19"/>
      <c r="T15" s="1"/>
    </row>
    <row r="16" spans="1:20" ht="31.5" customHeight="1" thickTop="1">
      <c r="A16" s="33">
        <v>1</v>
      </c>
      <c r="B16" s="34" t="s">
        <v>13</v>
      </c>
      <c r="C16" s="35">
        <v>1372.4924999999998</v>
      </c>
      <c r="D16" s="36">
        <v>1421.9974999999999</v>
      </c>
      <c r="E16" s="37">
        <f>D16-C16</f>
        <v>49.505000000000109</v>
      </c>
      <c r="F16" s="38">
        <f>E16/C16*100</f>
        <v>3.606941385836361</v>
      </c>
      <c r="G16" s="19"/>
      <c r="H16" s="19"/>
      <c r="I16" s="19"/>
      <c r="T16" s="1"/>
    </row>
    <row r="17" spans="1:20" ht="31.5" customHeight="1">
      <c r="A17" s="39">
        <v>2</v>
      </c>
      <c r="B17" s="40" t="s">
        <v>14</v>
      </c>
      <c r="C17" s="41">
        <v>949.1633333333333</v>
      </c>
      <c r="D17" s="36">
        <v>964.74749999999995</v>
      </c>
      <c r="E17" s="42">
        <f t="shared" ref="E17:E52" si="0">D17-C17</f>
        <v>15.584166666666647</v>
      </c>
      <c r="F17" s="38">
        <f>E17/C17*100</f>
        <v>1.6418846071452382</v>
      </c>
      <c r="G17" s="19"/>
      <c r="H17" s="19"/>
      <c r="I17" s="19"/>
      <c r="T17" s="1"/>
    </row>
    <row r="18" spans="1:20" ht="31.5" customHeight="1">
      <c r="A18" s="39">
        <v>3</v>
      </c>
      <c r="B18" s="43" t="s">
        <v>15</v>
      </c>
      <c r="C18" s="41">
        <v>953.3216666666666</v>
      </c>
      <c r="D18" s="36">
        <v>968.82333333333327</v>
      </c>
      <c r="E18" s="42">
        <f t="shared" si="0"/>
        <v>15.501666666666665</v>
      </c>
      <c r="F18" s="38">
        <f>E18/C18*100</f>
        <v>1.6260688504929257</v>
      </c>
      <c r="G18" s="19"/>
      <c r="H18" s="19"/>
      <c r="I18" s="19"/>
      <c r="T18" s="1"/>
    </row>
    <row r="19" spans="1:20" ht="31.5" customHeight="1">
      <c r="A19" s="39">
        <v>4</v>
      </c>
      <c r="B19" s="44" t="s">
        <v>16</v>
      </c>
      <c r="C19" s="41">
        <v>1173.3979999999999</v>
      </c>
      <c r="D19" s="36">
        <v>1180</v>
      </c>
      <c r="E19" s="42">
        <f t="shared" si="0"/>
        <v>6.6020000000000891</v>
      </c>
      <c r="F19" s="38">
        <f t="shared" ref="F19:F52" si="1">E19/C19*100</f>
        <v>0.56263944543966238</v>
      </c>
      <c r="G19" s="19"/>
      <c r="T19" s="1"/>
    </row>
    <row r="20" spans="1:20" ht="31.5" customHeight="1">
      <c r="A20" s="39">
        <v>5</v>
      </c>
      <c r="B20" s="44" t="s">
        <v>17</v>
      </c>
      <c r="C20" s="41">
        <v>689</v>
      </c>
      <c r="D20" s="36">
        <v>684.97</v>
      </c>
      <c r="E20" s="45">
        <f t="shared" si="0"/>
        <v>-4.0299999999999727</v>
      </c>
      <c r="F20" s="38">
        <f t="shared" si="1"/>
        <v>-0.58490566037735447</v>
      </c>
      <c r="G20" s="19"/>
      <c r="T20" s="1"/>
    </row>
    <row r="21" spans="1:20" ht="31.5" customHeight="1">
      <c r="A21" s="39">
        <v>6</v>
      </c>
      <c r="B21" s="46" t="s">
        <v>18</v>
      </c>
      <c r="C21" s="41">
        <v>464</v>
      </c>
      <c r="D21" s="36">
        <v>475.97666666666669</v>
      </c>
      <c r="E21" s="42">
        <f t="shared" si="0"/>
        <v>11.976666666666688</v>
      </c>
      <c r="F21" s="38">
        <f t="shared" si="1"/>
        <v>2.5811781609195448</v>
      </c>
      <c r="G21" s="19"/>
      <c r="T21" s="1"/>
    </row>
    <row r="22" spans="1:20" ht="31.5" customHeight="1">
      <c r="A22" s="39">
        <v>7</v>
      </c>
      <c r="B22" s="47" t="s">
        <v>19</v>
      </c>
      <c r="C22" s="41">
        <v>224.99333333333334</v>
      </c>
      <c r="D22" s="36">
        <v>218.58800000000002</v>
      </c>
      <c r="E22" s="45">
        <f t="shared" si="0"/>
        <v>-6.4053333333333171</v>
      </c>
      <c r="F22" s="38">
        <f t="shared" si="1"/>
        <v>-2.84689916738273</v>
      </c>
      <c r="G22" s="19"/>
      <c r="T22" s="1"/>
    </row>
    <row r="23" spans="1:20" ht="31.5" customHeight="1">
      <c r="A23" s="39">
        <v>8</v>
      </c>
      <c r="B23" s="46" t="s">
        <v>20</v>
      </c>
      <c r="C23" s="41">
        <v>58.150000000000006</v>
      </c>
      <c r="D23" s="36">
        <v>59.775999999999996</v>
      </c>
      <c r="E23" s="42">
        <f t="shared" si="0"/>
        <v>1.6259999999999906</v>
      </c>
      <c r="F23" s="38">
        <f t="shared" si="1"/>
        <v>2.7962166809974041</v>
      </c>
      <c r="T23" s="1"/>
    </row>
    <row r="24" spans="1:20" s="51" customFormat="1" ht="31.5" customHeight="1">
      <c r="A24" s="39">
        <v>9</v>
      </c>
      <c r="B24" s="48" t="s">
        <v>21</v>
      </c>
      <c r="C24" s="41">
        <v>243.82500000000002</v>
      </c>
      <c r="D24" s="36">
        <v>247.57800000000003</v>
      </c>
      <c r="E24" s="42">
        <f>D24-C24</f>
        <v>3.7530000000000143</v>
      </c>
      <c r="F24" s="38">
        <f t="shared" si="1"/>
        <v>1.5392187019378711</v>
      </c>
      <c r="G24" s="49"/>
      <c r="H24" s="50"/>
      <c r="I24" s="49"/>
    </row>
    <row r="25" spans="1:20" s="51" customFormat="1" ht="31.5" customHeight="1">
      <c r="A25" s="39">
        <v>10</v>
      </c>
      <c r="B25" s="48" t="s">
        <v>22</v>
      </c>
      <c r="C25" s="41">
        <v>536.32666666666671</v>
      </c>
      <c r="D25" s="36">
        <v>545.48</v>
      </c>
      <c r="E25" s="42">
        <f t="shared" si="0"/>
        <v>9.1533333333333076</v>
      </c>
      <c r="F25" s="38">
        <f t="shared" si="1"/>
        <v>1.7066713072878419</v>
      </c>
    </row>
    <row r="26" spans="1:20" s="51" customFormat="1" ht="31.5" customHeight="1">
      <c r="A26" s="39">
        <v>11</v>
      </c>
      <c r="B26" s="48" t="s">
        <v>23</v>
      </c>
      <c r="C26" s="41">
        <v>228.32666666666668</v>
      </c>
      <c r="D26" s="36">
        <v>236.33</v>
      </c>
      <c r="E26" s="42">
        <f t="shared" si="0"/>
        <v>8.0033333333333303</v>
      </c>
      <c r="F26" s="38">
        <f t="shared" si="1"/>
        <v>3.505211831002363</v>
      </c>
    </row>
    <row r="27" spans="1:20" s="51" customFormat="1" ht="31.5" customHeight="1">
      <c r="A27" s="39">
        <v>12</v>
      </c>
      <c r="B27" s="48" t="s">
        <v>24</v>
      </c>
      <c r="C27" s="41">
        <v>501.31666666666666</v>
      </c>
      <c r="D27" s="36">
        <v>503.97500000000002</v>
      </c>
      <c r="E27" s="42">
        <f t="shared" si="0"/>
        <v>2.6583333333333599</v>
      </c>
      <c r="F27" s="38">
        <f t="shared" si="1"/>
        <v>0.53027028824097067</v>
      </c>
    </row>
    <row r="28" spans="1:20" s="51" customFormat="1" ht="31.5" customHeight="1">
      <c r="A28" s="39">
        <v>13</v>
      </c>
      <c r="B28" s="48" t="s">
        <v>25</v>
      </c>
      <c r="C28" s="41">
        <v>945.98</v>
      </c>
      <c r="D28" s="36">
        <v>945.31666666666661</v>
      </c>
      <c r="E28" s="52">
        <f t="shared" si="0"/>
        <v>-0.66333333333341216</v>
      </c>
      <c r="F28" s="38">
        <f t="shared" si="1"/>
        <v>-7.0121285157552185E-2</v>
      </c>
      <c r="G28" s="50"/>
      <c r="H28" s="49"/>
      <c r="I28" s="50"/>
      <c r="J28" s="49"/>
    </row>
    <row r="29" spans="1:20" s="51" customFormat="1" ht="31.5" customHeight="1">
      <c r="A29" s="39">
        <v>14</v>
      </c>
      <c r="B29" s="48" t="s">
        <v>26</v>
      </c>
      <c r="C29" s="41">
        <v>907.99799999999993</v>
      </c>
      <c r="D29" s="36">
        <v>895.81</v>
      </c>
      <c r="E29" s="45">
        <f t="shared" si="0"/>
        <v>-12.187999999999988</v>
      </c>
      <c r="F29" s="38">
        <f t="shared" si="1"/>
        <v>-1.3422937054927422</v>
      </c>
      <c r="G29" s="50"/>
      <c r="H29" s="49"/>
      <c r="I29" s="50"/>
      <c r="J29" s="49"/>
    </row>
    <row r="30" spans="1:20" s="51" customFormat="1" ht="31.5" customHeight="1">
      <c r="A30" s="39">
        <v>15</v>
      </c>
      <c r="B30" s="53" t="s">
        <v>27</v>
      </c>
      <c r="C30" s="41">
        <v>53.818333333333335</v>
      </c>
      <c r="D30" s="36">
        <v>54.176000000000002</v>
      </c>
      <c r="E30" s="52">
        <f t="shared" si="0"/>
        <v>0.3576666666666668</v>
      </c>
      <c r="F30" s="38">
        <f t="shared" si="1"/>
        <v>0.66458146232696436</v>
      </c>
      <c r="G30" s="49"/>
      <c r="H30" s="50"/>
      <c r="I30" s="49"/>
      <c r="J30" s="50"/>
      <c r="K30" s="49"/>
    </row>
    <row r="31" spans="1:20" s="51" customFormat="1" ht="31.5" customHeight="1">
      <c r="A31" s="39">
        <v>16</v>
      </c>
      <c r="B31" s="53" t="s">
        <v>28</v>
      </c>
      <c r="C31" s="41">
        <v>1184.9949999999999</v>
      </c>
      <c r="D31" s="36">
        <v>1194.9875</v>
      </c>
      <c r="E31" s="42">
        <f t="shared" si="0"/>
        <v>9.9925000000000637</v>
      </c>
      <c r="F31" s="38">
        <f t="shared" si="1"/>
        <v>0.84325250317512435</v>
      </c>
      <c r="G31" s="50"/>
      <c r="H31" s="49"/>
      <c r="I31" s="50"/>
      <c r="J31" s="49"/>
      <c r="K31" s="50"/>
      <c r="L31" s="49"/>
    </row>
    <row r="32" spans="1:20" s="51" customFormat="1" ht="31.5" customHeight="1">
      <c r="A32" s="39">
        <v>17</v>
      </c>
      <c r="B32" s="53" t="s">
        <v>29</v>
      </c>
      <c r="C32" s="41">
        <v>1243.6566666666668</v>
      </c>
      <c r="D32" s="36">
        <v>1250.9959999999999</v>
      </c>
      <c r="E32" s="42">
        <f t="shared" si="0"/>
        <v>7.3393333333331157</v>
      </c>
      <c r="F32" s="38">
        <f t="shared" si="1"/>
        <v>0.59014143774941497</v>
      </c>
      <c r="G32" s="50"/>
      <c r="H32" s="49"/>
      <c r="I32" s="50"/>
      <c r="J32" s="49"/>
      <c r="K32" s="50"/>
      <c r="L32" s="49"/>
    </row>
    <row r="33" spans="1:12" s="51" customFormat="1" ht="31.5" customHeight="1">
      <c r="A33" s="39">
        <v>18</v>
      </c>
      <c r="B33" s="53" t="s">
        <v>30</v>
      </c>
      <c r="C33" s="41">
        <v>1095.49</v>
      </c>
      <c r="D33" s="36">
        <v>1094.9949999999999</v>
      </c>
      <c r="E33" s="52">
        <f t="shared" si="0"/>
        <v>-0.49500000000011823</v>
      </c>
      <c r="F33" s="38">
        <f t="shared" si="1"/>
        <v>-4.5185259564224062E-2</v>
      </c>
      <c r="G33" s="50"/>
      <c r="H33" s="49"/>
      <c r="I33" s="50"/>
      <c r="J33" s="49"/>
      <c r="K33" s="50"/>
      <c r="L33" s="49"/>
    </row>
    <row r="34" spans="1:12" s="51" customFormat="1" ht="31.5" customHeight="1">
      <c r="A34" s="39">
        <v>19</v>
      </c>
      <c r="B34" s="53" t="s">
        <v>31</v>
      </c>
      <c r="C34" s="41" t="s">
        <v>32</v>
      </c>
      <c r="D34" s="36" t="s">
        <v>32</v>
      </c>
      <c r="E34" s="52" t="s">
        <v>32</v>
      </c>
      <c r="F34" s="38" t="s">
        <v>32</v>
      </c>
      <c r="G34" s="50"/>
      <c r="H34" s="49"/>
      <c r="I34" s="50"/>
      <c r="J34" s="49"/>
      <c r="K34" s="50"/>
      <c r="L34" s="49"/>
    </row>
    <row r="35" spans="1:12" s="51" customFormat="1" ht="31.5" customHeight="1">
      <c r="A35" s="39">
        <v>20</v>
      </c>
      <c r="B35" s="53" t="s">
        <v>33</v>
      </c>
      <c r="C35" s="41">
        <v>1100.3233333333335</v>
      </c>
      <c r="D35" s="36" t="s">
        <v>32</v>
      </c>
      <c r="E35" s="52" t="s">
        <v>32</v>
      </c>
      <c r="F35" s="38" t="s">
        <v>32</v>
      </c>
      <c r="G35" s="54"/>
    </row>
    <row r="36" spans="1:12" s="51" customFormat="1" ht="31.5" customHeight="1">
      <c r="A36" s="39">
        <v>21</v>
      </c>
      <c r="B36" s="53" t="s">
        <v>34</v>
      </c>
      <c r="C36" s="41">
        <v>1348.4949999999999</v>
      </c>
      <c r="D36" s="36">
        <v>1349</v>
      </c>
      <c r="E36" s="52">
        <f t="shared" si="0"/>
        <v>0.50500000000010914</v>
      </c>
      <c r="F36" s="38">
        <f t="shared" si="1"/>
        <v>3.7449156281640583E-2</v>
      </c>
      <c r="G36" s="54"/>
    </row>
    <row r="37" spans="1:12" s="51" customFormat="1" ht="31.5" customHeight="1">
      <c r="A37" s="39">
        <v>22</v>
      </c>
      <c r="B37" s="53" t="s">
        <v>35</v>
      </c>
      <c r="C37" s="41">
        <v>954.995</v>
      </c>
      <c r="D37" s="36" t="s">
        <v>32</v>
      </c>
      <c r="E37" s="52" t="s">
        <v>32</v>
      </c>
      <c r="F37" s="38" t="s">
        <v>32</v>
      </c>
    </row>
    <row r="38" spans="1:12" s="51" customFormat="1" ht="31.5" customHeight="1">
      <c r="A38" s="39">
        <v>23</v>
      </c>
      <c r="B38" s="53" t="s">
        <v>36</v>
      </c>
      <c r="C38" s="41">
        <v>879.18</v>
      </c>
      <c r="D38" s="36">
        <v>872.798</v>
      </c>
      <c r="E38" s="45">
        <f>D38-C38</f>
        <v>-6.3819999999999482</v>
      </c>
      <c r="F38" s="38">
        <f t="shared" si="1"/>
        <v>-0.72590368297731389</v>
      </c>
    </row>
    <row r="39" spans="1:12" s="51" customFormat="1" ht="31.5" customHeight="1">
      <c r="A39" s="39">
        <v>24</v>
      </c>
      <c r="B39" s="53" t="s">
        <v>37</v>
      </c>
      <c r="C39" s="41">
        <v>597.7940000000001</v>
      </c>
      <c r="D39" s="36">
        <v>598.14666666666665</v>
      </c>
      <c r="E39" s="52">
        <f t="shared" si="0"/>
        <v>0.35266666666655055</v>
      </c>
      <c r="F39" s="38">
        <f t="shared" si="1"/>
        <v>5.8994681556949466E-2</v>
      </c>
      <c r="H39" s="55"/>
    </row>
    <row r="40" spans="1:12" s="51" customFormat="1" ht="31.5" customHeight="1">
      <c r="A40" s="39">
        <v>25</v>
      </c>
      <c r="B40" s="53" t="s">
        <v>38</v>
      </c>
      <c r="C40" s="41">
        <v>886.37599999999998</v>
      </c>
      <c r="D40" s="36">
        <v>879.48</v>
      </c>
      <c r="E40" s="45">
        <f t="shared" si="0"/>
        <v>-6.8959999999999582</v>
      </c>
      <c r="F40" s="38">
        <f t="shared" si="1"/>
        <v>-0.77799940431599657</v>
      </c>
    </row>
    <row r="41" spans="1:12" s="51" customFormat="1" ht="31.5" customHeight="1">
      <c r="A41" s="39">
        <v>26</v>
      </c>
      <c r="B41" s="53" t="s">
        <v>39</v>
      </c>
      <c r="C41" s="41">
        <v>866.32666666666671</v>
      </c>
      <c r="D41" s="36" t="s">
        <v>32</v>
      </c>
      <c r="E41" s="52" t="s">
        <v>32</v>
      </c>
      <c r="F41" s="38" t="s">
        <v>32</v>
      </c>
    </row>
    <row r="42" spans="1:12" s="51" customFormat="1" ht="31.5" customHeight="1">
      <c r="A42" s="39">
        <v>27</v>
      </c>
      <c r="B42" s="48" t="s">
        <v>40</v>
      </c>
      <c r="C42" s="41">
        <v>494.99</v>
      </c>
      <c r="D42" s="36">
        <v>499.495</v>
      </c>
      <c r="E42" s="42">
        <f t="shared" si="0"/>
        <v>4.5049999999999955</v>
      </c>
      <c r="F42" s="38">
        <f t="shared" si="1"/>
        <v>0.91011939635144057</v>
      </c>
    </row>
    <row r="43" spans="1:12" s="51" customFormat="1" ht="31.5" customHeight="1">
      <c r="A43" s="39">
        <v>28</v>
      </c>
      <c r="B43" s="48" t="s">
        <v>41</v>
      </c>
      <c r="C43" s="41">
        <v>1020.97</v>
      </c>
      <c r="D43" s="36">
        <v>1023.995</v>
      </c>
      <c r="E43" s="42">
        <f t="shared" si="0"/>
        <v>3.0249999999999773</v>
      </c>
      <c r="F43" s="38">
        <f t="shared" si="1"/>
        <v>0.29628686445243024</v>
      </c>
    </row>
    <row r="44" spans="1:12" s="51" customFormat="1" ht="31.5" customHeight="1">
      <c r="A44" s="39">
        <v>29</v>
      </c>
      <c r="B44" s="53" t="s">
        <v>42</v>
      </c>
      <c r="C44" s="41">
        <v>1054.6666666666667</v>
      </c>
      <c r="D44" s="36">
        <v>1043.5</v>
      </c>
      <c r="E44" s="45">
        <f t="shared" si="0"/>
        <v>-11.166666666666742</v>
      </c>
      <c r="F44" s="38">
        <f t="shared" si="1"/>
        <v>-1.0587863463969731</v>
      </c>
    </row>
    <row r="45" spans="1:12" s="51" customFormat="1" ht="31.5" customHeight="1">
      <c r="A45" s="39">
        <v>30</v>
      </c>
      <c r="B45" s="48" t="s">
        <v>43</v>
      </c>
      <c r="C45" s="41" t="s">
        <v>32</v>
      </c>
      <c r="D45" s="36">
        <v>536.33000000000004</v>
      </c>
      <c r="E45" s="52" t="s">
        <v>32</v>
      </c>
      <c r="F45" s="38" t="s">
        <v>32</v>
      </c>
    </row>
    <row r="46" spans="1:12" s="51" customFormat="1" ht="31.5" customHeight="1">
      <c r="A46" s="39">
        <v>31</v>
      </c>
      <c r="B46" s="48" t="s">
        <v>44</v>
      </c>
      <c r="C46" s="41">
        <v>1007.9966666666666</v>
      </c>
      <c r="D46" s="36">
        <v>1014.475</v>
      </c>
      <c r="E46" s="42">
        <f t="shared" si="0"/>
        <v>6.4783333333334667</v>
      </c>
      <c r="F46" s="38">
        <f t="shared" si="1"/>
        <v>0.64269392425240823</v>
      </c>
    </row>
    <row r="47" spans="1:12" s="56" customFormat="1" ht="31.5" customHeight="1">
      <c r="A47" s="39">
        <v>32</v>
      </c>
      <c r="B47" s="53" t="s">
        <v>45</v>
      </c>
      <c r="C47" s="41">
        <v>289.4975</v>
      </c>
      <c r="D47" s="36">
        <v>297.73500000000001</v>
      </c>
      <c r="E47" s="42">
        <f>D47-C47</f>
        <v>8.2375000000000114</v>
      </c>
      <c r="F47" s="38">
        <f>E47/C47*100</f>
        <v>2.8454477154379614</v>
      </c>
    </row>
    <row r="48" spans="1:12" s="56" customFormat="1" ht="31.5" customHeight="1">
      <c r="A48" s="39">
        <v>33</v>
      </c>
      <c r="B48" s="53" t="s">
        <v>46</v>
      </c>
      <c r="C48" s="41">
        <v>62.651666666666671</v>
      </c>
      <c r="D48" s="36">
        <v>60.811666666666667</v>
      </c>
      <c r="E48" s="45">
        <f t="shared" si="0"/>
        <v>-1.8400000000000034</v>
      </c>
      <c r="F48" s="38">
        <f t="shared" si="1"/>
        <v>-2.9368731877311109</v>
      </c>
    </row>
    <row r="49" spans="1:20" s="56" customFormat="1" ht="31.5" customHeight="1">
      <c r="A49" s="39">
        <v>34</v>
      </c>
      <c r="B49" s="53" t="s">
        <v>47</v>
      </c>
      <c r="C49" s="41">
        <v>57.488333333333337</v>
      </c>
      <c r="D49" s="36">
        <v>56.481666666666662</v>
      </c>
      <c r="E49" s="45">
        <f t="shared" si="0"/>
        <v>-1.0066666666666748</v>
      </c>
      <c r="F49" s="38">
        <f t="shared" si="1"/>
        <v>-1.7510799292610235</v>
      </c>
    </row>
    <row r="50" spans="1:20" ht="31.5" customHeight="1">
      <c r="A50" s="39">
        <v>35</v>
      </c>
      <c r="B50" s="53" t="s">
        <v>48</v>
      </c>
      <c r="C50" s="41">
        <v>51.589999999999996</v>
      </c>
      <c r="D50" s="36">
        <v>50.82</v>
      </c>
      <c r="E50" s="52">
        <f t="shared" si="0"/>
        <v>-0.76999999999999602</v>
      </c>
      <c r="F50" s="38">
        <f t="shared" si="1"/>
        <v>-1.4925373134328281</v>
      </c>
      <c r="G50" s="57"/>
      <c r="H50" s="57"/>
      <c r="I50" s="57"/>
      <c r="J50" s="57"/>
      <c r="K50" s="57"/>
      <c r="L50" s="57"/>
      <c r="M50" s="58"/>
      <c r="N50" s="57"/>
      <c r="O50" s="57"/>
      <c r="P50" s="57"/>
      <c r="Q50" s="57"/>
      <c r="T50" s="1"/>
    </row>
    <row r="51" spans="1:20" ht="31.5" customHeight="1">
      <c r="A51" s="39">
        <v>36</v>
      </c>
      <c r="B51" s="53" t="s">
        <v>49</v>
      </c>
      <c r="C51" s="41">
        <v>63.186</v>
      </c>
      <c r="D51" s="36">
        <v>58.378</v>
      </c>
      <c r="E51" s="45">
        <f t="shared" si="0"/>
        <v>-4.8079999999999998</v>
      </c>
      <c r="F51" s="38">
        <f t="shared" si="1"/>
        <v>-7.6092805368277787</v>
      </c>
      <c r="G51" s="57"/>
      <c r="H51" s="57"/>
      <c r="I51" s="57"/>
      <c r="J51" s="57"/>
      <c r="K51" s="57"/>
      <c r="L51" s="57"/>
      <c r="M51" s="58"/>
      <c r="N51" s="57"/>
      <c r="O51" s="57"/>
      <c r="P51" s="57"/>
      <c r="Q51" s="57"/>
      <c r="T51" s="1"/>
    </row>
    <row r="52" spans="1:20" ht="31.5" customHeight="1">
      <c r="A52" s="59">
        <v>37</v>
      </c>
      <c r="B52" s="60" t="s">
        <v>50</v>
      </c>
      <c r="C52" s="41">
        <v>55.32</v>
      </c>
      <c r="D52" s="36">
        <v>55.48</v>
      </c>
      <c r="E52" s="52">
        <f t="shared" si="0"/>
        <v>0.15999999999999659</v>
      </c>
      <c r="F52" s="38">
        <f t="shared" si="1"/>
        <v>0.289226319595077</v>
      </c>
      <c r="G52" s="57"/>
      <c r="H52" s="57"/>
      <c r="I52" s="57"/>
      <c r="J52" s="57"/>
      <c r="K52" s="57"/>
      <c r="L52" s="57"/>
      <c r="M52" s="58"/>
      <c r="N52" s="57"/>
      <c r="O52" s="57"/>
      <c r="P52" s="57"/>
      <c r="Q52" s="57"/>
      <c r="T52" s="1"/>
    </row>
    <row r="53" spans="1:20" ht="30.75" customHeight="1" thickBot="1">
      <c r="A53" s="61">
        <v>38</v>
      </c>
      <c r="B53" s="62" t="s">
        <v>51</v>
      </c>
      <c r="C53" s="63">
        <v>50.818333333333335</v>
      </c>
      <c r="D53" s="64">
        <v>50.478333333333332</v>
      </c>
      <c r="E53" s="65">
        <f>D53-C53</f>
        <v>-0.34000000000000341</v>
      </c>
      <c r="F53" s="66">
        <f>E53/C53*100</f>
        <v>-0.66904988357220829</v>
      </c>
      <c r="G53" s="57"/>
      <c r="H53" s="57"/>
      <c r="I53" s="57"/>
      <c r="J53" s="57"/>
      <c r="K53" s="57"/>
      <c r="L53" s="57"/>
      <c r="M53" s="58"/>
      <c r="N53" s="57"/>
      <c r="O53" s="57"/>
      <c r="P53" s="57"/>
      <c r="Q53" s="57"/>
      <c r="T53" s="1"/>
    </row>
    <row r="54" spans="1:20" ht="13.5" hidden="1" customHeight="1" thickTop="1">
      <c r="B54" s="67"/>
      <c r="C54" s="67">
        <v>43.98</v>
      </c>
      <c r="D54" s="36"/>
      <c r="E54" s="68"/>
      <c r="F54" s="68"/>
      <c r="G54" s="57"/>
      <c r="H54" s="57"/>
      <c r="I54" s="57"/>
      <c r="J54" s="57"/>
      <c r="K54" s="57"/>
      <c r="L54" s="57"/>
      <c r="M54" s="58"/>
      <c r="N54" s="57"/>
      <c r="O54" s="57"/>
      <c r="P54" s="57"/>
      <c r="Q54" s="57"/>
      <c r="T54" s="1"/>
    </row>
    <row r="55" spans="1:20" ht="19.5" hidden="1" thickTop="1">
      <c r="B55" s="67"/>
      <c r="C55" s="67"/>
      <c r="D55" s="36"/>
      <c r="E55" s="67"/>
      <c r="F55" s="67"/>
      <c r="G55" s="57"/>
      <c r="H55" s="57"/>
      <c r="I55" s="57"/>
      <c r="J55" s="57"/>
      <c r="K55" s="57"/>
      <c r="L55" s="57"/>
      <c r="M55" s="58"/>
      <c r="N55" s="57"/>
      <c r="O55" s="57"/>
      <c r="P55" s="57"/>
      <c r="Q55" s="57"/>
      <c r="T55" s="1"/>
    </row>
    <row r="56" spans="1:20" ht="20.25" hidden="1" customHeight="1">
      <c r="B56" s="67"/>
      <c r="C56" s="67"/>
      <c r="D56" s="36"/>
      <c r="E56" s="67"/>
      <c r="F56" s="67"/>
      <c r="G56" s="57"/>
      <c r="H56" s="57"/>
      <c r="I56" s="57"/>
      <c r="J56" s="57"/>
      <c r="K56" s="57"/>
      <c r="L56" s="57"/>
      <c r="M56" s="58"/>
      <c r="N56" s="57"/>
      <c r="O56" s="57"/>
      <c r="P56" s="57"/>
      <c r="Q56" s="57"/>
      <c r="T56" s="1"/>
    </row>
    <row r="57" spans="1:20" ht="16.5" thickTop="1">
      <c r="B57" s="67"/>
      <c r="C57" s="67"/>
      <c r="D57" s="67"/>
      <c r="E57" s="67"/>
      <c r="F57" s="67"/>
      <c r="G57" s="57"/>
      <c r="H57" s="57"/>
      <c r="I57" s="57"/>
      <c r="J57" s="57"/>
      <c r="K57" s="57"/>
      <c r="L57" s="57"/>
      <c r="M57" s="58"/>
      <c r="N57" s="57"/>
      <c r="O57" s="57"/>
      <c r="P57" s="57"/>
      <c r="Q57" s="57"/>
      <c r="T57" s="1"/>
    </row>
    <row r="58" spans="1:20" ht="15.75">
      <c r="B58" s="69" t="s">
        <v>52</v>
      </c>
      <c r="C58" s="69"/>
      <c r="D58" s="70"/>
      <c r="E58" s="67"/>
      <c r="F58" s="67"/>
      <c r="G58" s="57"/>
      <c r="H58" s="57"/>
      <c r="I58" s="57"/>
      <c r="J58" s="57"/>
      <c r="K58" s="57"/>
      <c r="L58" s="57"/>
      <c r="M58" s="58"/>
      <c r="N58" s="57"/>
      <c r="O58" s="57"/>
      <c r="P58" s="57"/>
      <c r="Q58" s="57"/>
      <c r="T58" s="1"/>
    </row>
    <row r="59" spans="1:20" ht="15.75" hidden="1">
      <c r="A59" s="1" t="s">
        <v>53</v>
      </c>
      <c r="B59" s="1" t="s">
        <v>54</v>
      </c>
      <c r="D59" s="71"/>
      <c r="E59" s="67"/>
      <c r="F59" s="67"/>
      <c r="G59" s="57"/>
      <c r="H59" s="57"/>
      <c r="I59" s="57"/>
      <c r="J59" s="57"/>
      <c r="K59" s="57"/>
      <c r="L59" s="57"/>
      <c r="M59" s="58"/>
      <c r="N59" s="57"/>
      <c r="O59" s="57"/>
      <c r="P59" s="57"/>
      <c r="Q59" s="57"/>
      <c r="T59" s="1"/>
    </row>
    <row r="60" spans="1:20" ht="15">
      <c r="A60" s="51"/>
      <c r="B60" s="51"/>
      <c r="C60" s="51"/>
      <c r="D60" s="51"/>
      <c r="G60" s="57"/>
      <c r="H60" s="57"/>
      <c r="I60" s="57"/>
      <c r="J60" s="57"/>
      <c r="K60" s="57"/>
      <c r="L60" s="57"/>
      <c r="M60" s="58"/>
      <c r="N60" s="57"/>
      <c r="O60" s="57"/>
      <c r="P60" s="57"/>
      <c r="Q60" s="57"/>
      <c r="T60" s="1"/>
    </row>
    <row r="61" spans="1:20" ht="15">
      <c r="A61" s="51"/>
      <c r="B61" s="51"/>
      <c r="C61" s="51"/>
      <c r="D61" s="51"/>
      <c r="G61" s="57"/>
      <c r="H61" s="57"/>
      <c r="I61" s="57"/>
      <c r="J61" s="57"/>
      <c r="K61" s="57"/>
      <c r="L61" s="57"/>
      <c r="M61" s="58"/>
      <c r="N61" s="57"/>
      <c r="O61" s="57"/>
      <c r="P61" s="57"/>
      <c r="Q61" s="57"/>
      <c r="T61" s="1"/>
    </row>
    <row r="62" spans="1:20" ht="15">
      <c r="A62" s="51"/>
      <c r="B62" s="51"/>
      <c r="C62" s="51"/>
      <c r="D62" s="51"/>
      <c r="G62" s="57"/>
      <c r="H62" s="57"/>
      <c r="I62" s="57"/>
      <c r="J62" s="57"/>
      <c r="K62" s="57"/>
      <c r="L62" s="57"/>
      <c r="M62" s="58"/>
      <c r="N62" s="57"/>
      <c r="O62" s="57"/>
      <c r="P62" s="57"/>
      <c r="Q62" s="57"/>
      <c r="T62" s="1"/>
    </row>
    <row r="63" spans="1:20" ht="15">
      <c r="A63" s="51"/>
      <c r="B63" s="51"/>
      <c r="C63" s="51"/>
      <c r="D63" s="51"/>
      <c r="G63" s="57"/>
      <c r="H63" s="57"/>
      <c r="I63" s="57"/>
      <c r="J63" s="57"/>
      <c r="K63" s="57"/>
      <c r="L63" s="57"/>
      <c r="M63" s="58"/>
      <c r="N63" s="57"/>
      <c r="O63" s="57"/>
      <c r="P63" s="57"/>
      <c r="Q63" s="57"/>
      <c r="T63" s="1"/>
    </row>
    <row r="64" spans="1:20" ht="15">
      <c r="A64" s="51"/>
      <c r="B64" s="51"/>
      <c r="C64" s="51"/>
      <c r="D64" s="51"/>
      <c r="G64" s="57"/>
      <c r="H64" s="57"/>
      <c r="I64" s="57"/>
      <c r="J64" s="57"/>
      <c r="K64" s="57"/>
      <c r="L64" s="57"/>
      <c r="M64" s="58"/>
      <c r="N64" s="57"/>
      <c r="O64" s="57"/>
      <c r="P64" s="57"/>
      <c r="Q64" s="57"/>
      <c r="T64" s="1"/>
    </row>
    <row r="65" spans="1:20" ht="15">
      <c r="A65" s="51"/>
      <c r="B65" s="51"/>
      <c r="C65" s="51"/>
      <c r="D65" s="51"/>
      <c r="G65" s="57"/>
      <c r="H65" s="57"/>
      <c r="I65" s="57"/>
      <c r="J65" s="57"/>
      <c r="K65" s="57"/>
      <c r="L65" s="57"/>
      <c r="M65" s="58"/>
      <c r="N65" s="57"/>
      <c r="O65" s="57"/>
      <c r="P65" s="57"/>
      <c r="Q65" s="57"/>
      <c r="T65" s="1"/>
    </row>
    <row r="66" spans="1:20" ht="15">
      <c r="A66" s="51"/>
      <c r="B66" s="72"/>
      <c r="C66" s="73"/>
      <c r="D66" s="73"/>
      <c r="G66" s="57"/>
      <c r="H66" s="57"/>
      <c r="I66" s="57"/>
      <c r="J66" s="57"/>
      <c r="K66" s="57"/>
      <c r="L66" s="57"/>
      <c r="M66" s="58"/>
      <c r="N66" s="57"/>
      <c r="O66" s="57"/>
      <c r="P66" s="57"/>
      <c r="Q66" s="57"/>
      <c r="T66" s="1"/>
    </row>
    <row r="67" spans="1:20" ht="15">
      <c r="A67" s="51"/>
      <c r="B67" s="72"/>
      <c r="C67" s="73"/>
      <c r="D67" s="73"/>
      <c r="G67" s="57"/>
      <c r="H67" s="57"/>
      <c r="I67" s="57"/>
      <c r="J67" s="57"/>
      <c r="K67" s="57"/>
      <c r="L67" s="57"/>
      <c r="M67" s="58"/>
      <c r="N67" s="57"/>
      <c r="O67" s="57"/>
      <c r="P67" s="57"/>
      <c r="Q67" s="57"/>
      <c r="T67" s="1"/>
    </row>
    <row r="68" spans="1:20" ht="16.5">
      <c r="A68" s="56"/>
      <c r="B68" s="72"/>
      <c r="C68" s="73"/>
      <c r="D68" s="73"/>
      <c r="G68" s="57"/>
      <c r="H68" s="57"/>
      <c r="I68" s="57"/>
      <c r="J68" s="57"/>
      <c r="K68" s="57"/>
      <c r="L68" s="57"/>
      <c r="M68" s="58"/>
      <c r="N68" s="57"/>
      <c r="O68" s="57"/>
      <c r="P68" s="57"/>
      <c r="Q68" s="57"/>
      <c r="T68" s="1"/>
    </row>
    <row r="69" spans="1:20" ht="16.5">
      <c r="A69" s="56"/>
      <c r="B69" s="72"/>
      <c r="C69" s="73"/>
      <c r="D69" s="73"/>
      <c r="G69" s="57"/>
      <c r="H69" s="57"/>
      <c r="I69" s="57"/>
      <c r="J69" s="57"/>
      <c r="K69" s="57"/>
      <c r="L69" s="57"/>
      <c r="M69" s="58"/>
      <c r="N69" s="57"/>
      <c r="O69" s="57"/>
      <c r="P69" s="57"/>
      <c r="Q69" s="57"/>
      <c r="T69" s="1"/>
    </row>
    <row r="70" spans="1:20" ht="16.5">
      <c r="A70" s="56"/>
      <c r="B70" s="72"/>
      <c r="C70" s="73"/>
      <c r="D70" s="73"/>
      <c r="G70" s="57"/>
      <c r="H70" s="57"/>
      <c r="I70" s="57"/>
      <c r="J70" s="57"/>
      <c r="K70" s="57"/>
      <c r="L70" s="57"/>
      <c r="M70" s="58"/>
      <c r="N70" s="57"/>
      <c r="O70" s="57"/>
      <c r="P70" s="57"/>
      <c r="Q70" s="57"/>
      <c r="T70" s="1"/>
    </row>
    <row r="71" spans="1:20" ht="16.5">
      <c r="A71" s="56"/>
      <c r="B71" s="72"/>
      <c r="C71" s="73"/>
      <c r="D71" s="73"/>
      <c r="G71" s="57"/>
      <c r="H71" s="57"/>
      <c r="I71" s="57"/>
      <c r="J71" s="57"/>
      <c r="K71" s="57"/>
      <c r="L71" s="57"/>
      <c r="M71" s="58"/>
      <c r="N71" s="57"/>
      <c r="O71" s="57"/>
      <c r="P71" s="57"/>
      <c r="Q71" s="57"/>
      <c r="T71" s="1"/>
    </row>
    <row r="72" spans="1:20" ht="16.5">
      <c r="A72" s="56"/>
      <c r="B72" s="74"/>
      <c r="C72" s="73"/>
      <c r="D72" s="73"/>
      <c r="G72" s="57"/>
      <c r="H72" s="57"/>
      <c r="I72" s="57"/>
      <c r="J72" s="57"/>
      <c r="K72" s="57"/>
      <c r="L72" s="57"/>
      <c r="M72" s="58"/>
      <c r="N72" s="57"/>
      <c r="O72" s="57"/>
      <c r="P72" s="57"/>
      <c r="Q72" s="57"/>
      <c r="T72" s="1"/>
    </row>
    <row r="73" spans="1:20" ht="16.5">
      <c r="A73" s="56"/>
      <c r="B73" s="57"/>
      <c r="C73" s="75"/>
      <c r="D73" s="75"/>
      <c r="G73" s="57"/>
      <c r="H73" s="57"/>
      <c r="I73" s="57"/>
      <c r="J73" s="57"/>
      <c r="K73" s="57"/>
      <c r="L73" s="57"/>
      <c r="M73" s="58"/>
      <c r="N73" s="57"/>
      <c r="O73" s="57"/>
      <c r="P73" s="57"/>
      <c r="Q73" s="57"/>
      <c r="T73" s="1"/>
    </row>
    <row r="74" spans="1:20" ht="16.5">
      <c r="A74" s="56"/>
      <c r="B74" s="57"/>
      <c r="C74" s="76"/>
      <c r="D74" s="76"/>
      <c r="G74" s="57"/>
      <c r="H74" s="57"/>
      <c r="I74" s="57"/>
      <c r="J74" s="57"/>
      <c r="K74" s="57"/>
      <c r="L74" s="57"/>
      <c r="M74" s="58"/>
      <c r="N74" s="57"/>
      <c r="O74" s="57"/>
      <c r="P74" s="57"/>
      <c r="Q74" s="57"/>
      <c r="T74" s="1"/>
    </row>
    <row r="75" spans="1:20" ht="16.5">
      <c r="A75" s="56"/>
      <c r="B75" s="57"/>
      <c r="C75" s="76"/>
      <c r="D75" s="76"/>
      <c r="G75" s="57"/>
      <c r="H75" s="57"/>
      <c r="I75" s="57"/>
      <c r="J75" s="57"/>
      <c r="K75" s="57"/>
      <c r="L75" s="57"/>
      <c r="M75" s="58"/>
      <c r="N75" s="57"/>
      <c r="O75" s="57"/>
      <c r="P75" s="57"/>
      <c r="Q75" s="57"/>
      <c r="T75" s="1"/>
    </row>
    <row r="76" spans="1:20" ht="16.5">
      <c r="A76" s="56"/>
      <c r="B76" s="57"/>
      <c r="C76" s="76"/>
      <c r="D76" s="76"/>
      <c r="G76" s="57"/>
      <c r="H76" s="57"/>
      <c r="I76" s="57"/>
      <c r="J76" s="57"/>
      <c r="K76" s="57"/>
      <c r="L76" s="57"/>
      <c r="M76" s="58"/>
      <c r="N76" s="57"/>
      <c r="O76" s="57"/>
      <c r="P76" s="57"/>
      <c r="Q76" s="57"/>
      <c r="T76" s="1"/>
    </row>
    <row r="77" spans="1:20" ht="16.5">
      <c r="A77" s="56"/>
      <c r="B77" s="57"/>
      <c r="C77" s="76"/>
      <c r="D77" s="76"/>
      <c r="G77" s="57"/>
      <c r="H77" s="57"/>
      <c r="I77" s="57"/>
      <c r="J77" s="57"/>
      <c r="K77" s="57"/>
      <c r="L77" s="57"/>
      <c r="M77" s="58"/>
      <c r="N77" s="57"/>
      <c r="O77" s="57"/>
      <c r="P77" s="57"/>
      <c r="Q77" s="57"/>
      <c r="T77" s="1"/>
    </row>
    <row r="78" spans="1:20" ht="16.5">
      <c r="A78" s="56"/>
      <c r="B78" s="57"/>
      <c r="C78" s="76"/>
      <c r="D78" s="76"/>
      <c r="G78" s="57"/>
      <c r="H78" s="57"/>
      <c r="I78" s="57"/>
      <c r="J78" s="57"/>
      <c r="K78" s="57"/>
      <c r="L78" s="57"/>
      <c r="M78" s="58"/>
      <c r="N78" s="57"/>
      <c r="O78" s="57"/>
      <c r="P78" s="57"/>
      <c r="Q78" s="57"/>
      <c r="T78" s="1"/>
    </row>
    <row r="79" spans="1:20" ht="16.5">
      <c r="A79" s="56"/>
      <c r="B79" s="57"/>
      <c r="C79" s="77"/>
      <c r="D79" s="77"/>
      <c r="G79" s="57"/>
      <c r="H79" s="57"/>
      <c r="I79" s="57"/>
      <c r="J79" s="57"/>
      <c r="K79" s="57"/>
      <c r="L79" s="57"/>
      <c r="M79" s="58"/>
      <c r="N79" s="57"/>
      <c r="O79" s="57"/>
      <c r="P79" s="57"/>
      <c r="Q79" s="57"/>
      <c r="T79" s="1"/>
    </row>
    <row r="80" spans="1:20" ht="16.5">
      <c r="A80" s="56"/>
      <c r="B80" s="57"/>
      <c r="C80" s="57"/>
      <c r="D80" s="57"/>
      <c r="G80" s="57"/>
      <c r="H80" s="57"/>
      <c r="I80" s="57"/>
      <c r="J80" s="57"/>
      <c r="K80" s="57"/>
      <c r="L80" s="57"/>
      <c r="M80" s="58"/>
      <c r="N80" s="57"/>
      <c r="O80" s="57"/>
      <c r="P80" s="57"/>
      <c r="Q80" s="57"/>
      <c r="T80" s="1"/>
    </row>
    <row r="81" spans="7:20">
      <c r="G81" s="57"/>
      <c r="H81" s="57"/>
      <c r="I81" s="57"/>
      <c r="J81" s="57"/>
      <c r="K81" s="57"/>
      <c r="L81" s="57"/>
      <c r="M81" s="58"/>
      <c r="N81" s="57"/>
      <c r="O81" s="57"/>
      <c r="P81" s="57"/>
      <c r="Q81" s="57"/>
      <c r="T81" s="1"/>
    </row>
    <row r="82" spans="7:20">
      <c r="G82" s="57"/>
      <c r="H82" s="57"/>
      <c r="I82" s="57"/>
      <c r="J82" s="57"/>
      <c r="K82" s="57"/>
      <c r="L82" s="57"/>
      <c r="M82" s="58"/>
      <c r="N82" s="57"/>
      <c r="O82" s="57"/>
      <c r="P82" s="57"/>
      <c r="Q82" s="57"/>
      <c r="T82" s="1"/>
    </row>
    <row r="83" spans="7:20">
      <c r="G83" s="57"/>
      <c r="H83" s="57"/>
      <c r="I83" s="57"/>
      <c r="J83" s="57"/>
      <c r="K83" s="57"/>
      <c r="L83" s="57"/>
      <c r="M83" s="58"/>
      <c r="N83" s="57"/>
      <c r="O83" s="57"/>
      <c r="P83" s="57"/>
      <c r="Q83" s="57"/>
      <c r="T83" s="1"/>
    </row>
    <row r="84" spans="7:20">
      <c r="G84" s="57"/>
      <c r="H84" s="57"/>
      <c r="I84" s="57"/>
      <c r="J84" s="57"/>
      <c r="K84" s="57"/>
      <c r="L84" s="57"/>
      <c r="M84" s="58"/>
      <c r="N84" s="57"/>
      <c r="O84" s="57"/>
      <c r="P84" s="57"/>
      <c r="Q84" s="57"/>
      <c r="T84" s="1"/>
    </row>
    <row r="85" spans="7:20">
      <c r="G85" s="57"/>
      <c r="H85" s="57"/>
      <c r="I85" s="57"/>
      <c r="J85" s="57"/>
      <c r="K85" s="57"/>
      <c r="L85" s="57"/>
      <c r="M85" s="58"/>
      <c r="N85" s="57"/>
      <c r="O85" s="57"/>
      <c r="P85" s="57"/>
      <c r="Q85" s="57"/>
      <c r="T85" s="1"/>
    </row>
    <row r="86" spans="7:20">
      <c r="G86" s="57"/>
      <c r="H86" s="57"/>
      <c r="I86" s="57"/>
      <c r="J86" s="57"/>
      <c r="K86" s="57"/>
      <c r="L86" s="57"/>
      <c r="M86" s="58"/>
      <c r="N86" s="57"/>
      <c r="O86" s="57"/>
      <c r="P86" s="57"/>
      <c r="Q86" s="57"/>
      <c r="T86" s="1"/>
    </row>
    <row r="87" spans="7:20">
      <c r="G87" s="57"/>
      <c r="H87" s="57"/>
      <c r="I87" s="57"/>
      <c r="J87" s="57"/>
      <c r="K87" s="57"/>
      <c r="L87" s="57"/>
      <c r="M87" s="58"/>
      <c r="N87" s="57"/>
      <c r="O87" s="57"/>
      <c r="P87" s="57"/>
      <c r="Q87" s="57"/>
      <c r="T87" s="1"/>
    </row>
    <row r="88" spans="7:20">
      <c r="G88" s="57"/>
      <c r="H88" s="57"/>
      <c r="I88" s="57"/>
      <c r="J88" s="57"/>
      <c r="K88" s="57"/>
      <c r="L88" s="57"/>
      <c r="M88" s="58"/>
      <c r="N88" s="57"/>
      <c r="O88" s="57"/>
      <c r="P88" s="57"/>
      <c r="Q88" s="57"/>
      <c r="T88" s="1"/>
    </row>
    <row r="89" spans="7:20">
      <c r="G89" s="57"/>
      <c r="H89" s="57"/>
      <c r="I89" s="57"/>
      <c r="J89" s="57"/>
      <c r="K89" s="57"/>
      <c r="L89" s="57"/>
      <c r="M89" s="58"/>
      <c r="N89" s="57"/>
      <c r="O89" s="57"/>
      <c r="P89" s="57"/>
      <c r="Q89" s="57"/>
      <c r="T89" s="1"/>
    </row>
    <row r="90" spans="7:20">
      <c r="G90" s="57"/>
      <c r="H90" s="57"/>
      <c r="I90" s="57"/>
      <c r="J90" s="57"/>
      <c r="K90" s="57"/>
      <c r="L90" s="57"/>
      <c r="M90" s="58"/>
      <c r="N90" s="57"/>
      <c r="O90" s="57"/>
      <c r="P90" s="57"/>
      <c r="Q90" s="57"/>
      <c r="T90" s="1"/>
    </row>
    <row r="91" spans="7:20">
      <c r="G91" s="57"/>
      <c r="H91" s="57"/>
      <c r="I91" s="57"/>
      <c r="J91" s="57"/>
      <c r="K91" s="57"/>
      <c r="L91" s="57"/>
      <c r="M91" s="58"/>
      <c r="N91" s="57"/>
      <c r="O91" s="57"/>
      <c r="P91" s="57"/>
      <c r="Q91" s="57"/>
      <c r="T91" s="1"/>
    </row>
    <row r="92" spans="7:20">
      <c r="G92" s="57"/>
      <c r="H92" s="57"/>
      <c r="I92" s="57"/>
      <c r="J92" s="57"/>
      <c r="K92" s="57"/>
      <c r="L92" s="57"/>
      <c r="M92" s="58"/>
      <c r="N92" s="57"/>
      <c r="O92" s="57"/>
      <c r="P92" s="57"/>
      <c r="Q92" s="57"/>
      <c r="T92" s="1"/>
    </row>
    <row r="93" spans="7:20">
      <c r="G93" s="57"/>
      <c r="H93" s="57"/>
      <c r="I93" s="57"/>
      <c r="J93" s="57"/>
      <c r="K93" s="57"/>
      <c r="L93" s="57"/>
      <c r="M93" s="58"/>
      <c r="N93" s="57"/>
      <c r="O93" s="57"/>
      <c r="P93" s="57"/>
      <c r="Q93" s="57"/>
      <c r="T93" s="1"/>
    </row>
    <row r="94" spans="7:20">
      <c r="G94" s="57"/>
      <c r="H94" s="57"/>
      <c r="I94" s="57"/>
      <c r="J94" s="57"/>
      <c r="K94" s="57"/>
      <c r="L94" s="57"/>
      <c r="M94" s="58"/>
      <c r="N94" s="57"/>
      <c r="O94" s="57"/>
      <c r="P94" s="57"/>
      <c r="Q94" s="57"/>
      <c r="T94" s="1"/>
    </row>
    <row r="95" spans="7:20">
      <c r="G95" s="57"/>
      <c r="H95" s="57"/>
      <c r="I95" s="57"/>
      <c r="J95" s="57"/>
      <c r="K95" s="57"/>
      <c r="L95" s="57"/>
      <c r="M95" s="58"/>
      <c r="N95" s="57"/>
      <c r="O95" s="57"/>
      <c r="P95" s="57"/>
      <c r="Q95" s="57"/>
      <c r="T95" s="1"/>
    </row>
    <row r="96" spans="7:20">
      <c r="G96" s="57"/>
      <c r="H96" s="57"/>
      <c r="I96" s="57"/>
      <c r="J96" s="57"/>
      <c r="K96" s="57"/>
      <c r="L96" s="57"/>
      <c r="M96" s="58"/>
      <c r="N96" s="57"/>
      <c r="O96" s="57"/>
      <c r="P96" s="57"/>
      <c r="Q96" s="57"/>
      <c r="T96" s="1"/>
    </row>
    <row r="97" spans="7:24">
      <c r="G97" s="57"/>
      <c r="H97" s="57"/>
      <c r="I97" s="57"/>
      <c r="J97" s="57"/>
      <c r="K97" s="57"/>
      <c r="L97" s="57"/>
      <c r="M97" s="58"/>
      <c r="N97" s="57"/>
      <c r="O97" s="57"/>
      <c r="P97" s="57"/>
      <c r="Q97" s="57"/>
      <c r="T97" s="1"/>
    </row>
    <row r="98" spans="7:24">
      <c r="G98" s="57"/>
      <c r="H98" s="57"/>
      <c r="I98" s="57"/>
      <c r="J98" s="57"/>
      <c r="K98" s="57"/>
      <c r="L98" s="57"/>
      <c r="M98" s="58"/>
      <c r="N98" s="57"/>
      <c r="O98" s="57"/>
      <c r="P98" s="57"/>
      <c r="Q98" s="57"/>
      <c r="T98" s="1"/>
    </row>
    <row r="99" spans="7:24">
      <c r="G99" s="57"/>
      <c r="H99" s="57"/>
      <c r="I99" s="57"/>
      <c r="J99" s="57"/>
      <c r="K99" s="57"/>
      <c r="L99" s="57"/>
      <c r="M99" s="58"/>
      <c r="N99" s="57"/>
      <c r="O99" s="57"/>
      <c r="P99" s="57"/>
      <c r="Q99" s="57"/>
      <c r="T99" s="1"/>
    </row>
    <row r="100" spans="7:24">
      <c r="G100" s="57"/>
      <c r="H100" s="57"/>
      <c r="I100" s="57"/>
      <c r="J100" s="57"/>
      <c r="K100" s="57"/>
      <c r="L100" s="57"/>
      <c r="M100" s="58"/>
      <c r="N100" s="57"/>
      <c r="O100" s="57"/>
      <c r="P100" s="57"/>
      <c r="Q100" s="57"/>
      <c r="T100" s="1"/>
    </row>
    <row r="101" spans="7:24">
      <c r="G101" s="57"/>
      <c r="H101" s="57"/>
      <c r="I101" s="57"/>
      <c r="J101" s="57"/>
      <c r="K101" s="57"/>
      <c r="L101" s="57"/>
      <c r="M101" s="58"/>
      <c r="N101" s="57"/>
      <c r="O101" s="57"/>
      <c r="P101" s="57"/>
      <c r="Q101" s="57"/>
      <c r="T101" s="1"/>
    </row>
    <row r="102" spans="7:24">
      <c r="G102" s="57"/>
      <c r="H102" s="57"/>
      <c r="I102" s="57"/>
      <c r="J102" s="57"/>
      <c r="K102" s="57"/>
      <c r="L102" s="57"/>
      <c r="M102" s="58"/>
      <c r="N102" s="57"/>
      <c r="O102" s="57"/>
      <c r="P102" s="57"/>
      <c r="Q102" s="57"/>
      <c r="T102" s="1"/>
    </row>
    <row r="103" spans="7:24">
      <c r="G103" s="57"/>
      <c r="H103" s="57"/>
      <c r="I103" s="57"/>
      <c r="J103" s="57"/>
      <c r="K103" s="57"/>
      <c r="L103" s="57"/>
      <c r="M103" s="58"/>
      <c r="N103" s="57"/>
      <c r="O103" s="57"/>
      <c r="P103" s="57"/>
      <c r="Q103" s="57"/>
      <c r="T103" s="1"/>
    </row>
    <row r="104" spans="7:24">
      <c r="G104" s="57"/>
      <c r="H104" s="57"/>
      <c r="I104" s="57"/>
      <c r="J104" s="57"/>
      <c r="K104" s="57"/>
      <c r="L104" s="57"/>
      <c r="M104" s="58"/>
      <c r="N104" s="57"/>
      <c r="O104" s="57"/>
      <c r="P104" s="57"/>
      <c r="Q104" s="57"/>
      <c r="T104" s="1"/>
    </row>
    <row r="105" spans="7:24">
      <c r="G105" s="57"/>
      <c r="H105" s="57"/>
      <c r="I105" s="57"/>
      <c r="J105" s="57"/>
      <c r="K105" s="57"/>
      <c r="L105" s="57"/>
      <c r="M105" s="58"/>
      <c r="N105" s="57"/>
      <c r="O105" s="57"/>
      <c r="P105" s="57"/>
      <c r="Q105" s="57"/>
      <c r="T105" s="1"/>
    </row>
    <row r="106" spans="7:24">
      <c r="G106" s="57"/>
      <c r="H106" s="57"/>
      <c r="I106" s="57"/>
      <c r="J106" s="57"/>
      <c r="K106" s="57"/>
      <c r="L106" s="57"/>
      <c r="M106" s="58"/>
      <c r="N106" s="57"/>
      <c r="O106" s="57"/>
      <c r="P106" s="57"/>
      <c r="Q106" s="57"/>
      <c r="T106" s="1"/>
    </row>
    <row r="107" spans="7:24">
      <c r="G107" s="57"/>
      <c r="H107" s="57"/>
      <c r="I107" s="57"/>
      <c r="J107" s="57"/>
      <c r="K107" s="57"/>
      <c r="L107" s="57"/>
      <c r="M107" s="58"/>
      <c r="N107" s="57"/>
      <c r="O107" s="57"/>
      <c r="P107" s="57"/>
      <c r="Q107" s="57"/>
      <c r="T107" s="1"/>
    </row>
    <row r="108" spans="7:24">
      <c r="G108" s="57"/>
      <c r="H108" s="57"/>
      <c r="I108" s="57"/>
      <c r="J108" s="57"/>
      <c r="K108" s="57"/>
      <c r="L108" s="57"/>
      <c r="M108" s="58"/>
      <c r="N108" s="57"/>
      <c r="O108" s="57"/>
      <c r="P108" s="57"/>
      <c r="Q108" s="57"/>
      <c r="T108" s="1"/>
    </row>
    <row r="109" spans="7:24"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8"/>
      <c r="U109" s="57"/>
      <c r="V109" s="57"/>
      <c r="W109" s="57"/>
      <c r="X109" s="57"/>
    </row>
    <row r="110" spans="7:24"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8"/>
      <c r="U110" s="57"/>
      <c r="V110" s="57"/>
      <c r="W110" s="57"/>
      <c r="X110" s="57"/>
    </row>
    <row r="111" spans="7:24"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8"/>
      <c r="U111" s="57"/>
      <c r="V111" s="57"/>
      <c r="W111" s="57"/>
      <c r="X111" s="57"/>
    </row>
    <row r="112" spans="7:24"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8"/>
      <c r="U112" s="57"/>
      <c r="V112" s="57"/>
      <c r="W112" s="57"/>
      <c r="X112" s="57"/>
    </row>
    <row r="113" spans="7:24"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8"/>
      <c r="U113" s="57"/>
      <c r="V113" s="57"/>
      <c r="W113" s="57"/>
      <c r="X113" s="57"/>
    </row>
  </sheetData>
  <sheetProtection selectLockedCells="1" selectUnlockedCells="1"/>
  <mergeCells count="12">
    <mergeCell ref="A10:F10"/>
    <mergeCell ref="B11:B15"/>
    <mergeCell ref="C11:C15"/>
    <mergeCell ref="D11:D15"/>
    <mergeCell ref="E11:F11"/>
    <mergeCell ref="E12:F13"/>
    <mergeCell ref="B1:F4"/>
    <mergeCell ref="B5:F5"/>
    <mergeCell ref="B6:F6"/>
    <mergeCell ref="A7:F7"/>
    <mergeCell ref="A8:F8"/>
    <mergeCell ref="A9:F9"/>
  </mergeCells>
  <conditionalFormatting sqref="B25:B29 B35:B36">
    <cfRule type="colorScale" priority="15">
      <colorScale>
        <cfvo type="min"/>
        <cfvo type="max"/>
        <color rgb="FF63BE7B"/>
        <color rgb="FFFFEF9C"/>
      </colorScale>
    </cfRule>
  </conditionalFormatting>
  <conditionalFormatting sqref="B19">
    <cfRule type="colorScale" priority="13">
      <colorScale>
        <cfvo type="min"/>
        <cfvo type="max"/>
        <color theme="0"/>
        <color theme="0"/>
      </colorScale>
    </cfRule>
    <cfRule type="colorScale" priority="14">
      <colorScale>
        <cfvo type="min"/>
        <cfvo type="max"/>
        <color rgb="FFFFEF9C"/>
        <color rgb="FFFF7128"/>
      </colorScale>
    </cfRule>
  </conditionalFormatting>
  <conditionalFormatting sqref="B18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rgb="FFFFEF9C"/>
        <color rgb="FFFF7128"/>
      </colorScale>
    </cfRule>
  </conditionalFormatting>
  <conditionalFormatting sqref="B25:B29">
    <cfRule type="colorScale" priority="16">
      <colorScale>
        <cfvo type="min"/>
        <cfvo type="max"/>
        <color rgb="FF63BE7B"/>
        <color rgb="FFFFEF9C"/>
      </colorScale>
    </cfRule>
  </conditionalFormatting>
  <conditionalFormatting sqref="B42:B43 B25:B29 B45:B46">
    <cfRule type="colorScale" priority="10">
      <colorScale>
        <cfvo type="min"/>
        <cfvo type="max"/>
        <color rgb="FF63BE7B"/>
        <color rgb="FFFFEF9C"/>
      </colorScale>
    </cfRule>
  </conditionalFormatting>
  <conditionalFormatting sqref="B42:B43 B45:B46">
    <cfRule type="colorScale" priority="9">
      <colorScale>
        <cfvo type="min"/>
        <cfvo type="max"/>
        <color rgb="FF63BE7B"/>
        <color rgb="FFFFEF9C"/>
      </colorScale>
    </cfRule>
  </conditionalFormatting>
  <conditionalFormatting sqref="B25:B28">
    <cfRule type="colorScale" priority="17">
      <colorScale>
        <cfvo type="min"/>
        <cfvo type="max"/>
        <color rgb="FF63BE7B"/>
        <color rgb="FFFFEF9C"/>
      </colorScale>
    </cfRule>
  </conditionalFormatting>
  <conditionalFormatting sqref="B25:B30 B36">
    <cfRule type="colorScale" priority="18">
      <colorScale>
        <cfvo type="min"/>
        <cfvo type="max"/>
        <color rgb="FF63BE7B"/>
        <color rgb="FFFFEF9C"/>
      </colorScale>
    </cfRule>
  </conditionalFormatting>
  <conditionalFormatting sqref="B24">
    <cfRule type="colorScale" priority="8">
      <colorScale>
        <cfvo type="min"/>
        <cfvo type="max"/>
        <color rgb="FF63BE7B"/>
        <color rgb="FFFFEF9C"/>
      </colorScale>
    </cfRule>
  </conditionalFormatting>
  <conditionalFormatting sqref="B24">
    <cfRule type="colorScale" priority="7">
      <colorScale>
        <cfvo type="min"/>
        <cfvo type="max"/>
        <color rgb="FF63BE7B"/>
        <color rgb="FFFFEF9C"/>
      </colorScale>
    </cfRule>
  </conditionalFormatting>
  <conditionalFormatting sqref="B24">
    <cfRule type="colorScale" priority="6">
      <colorScale>
        <cfvo type="min"/>
        <cfvo type="max"/>
        <color rgb="FF63BE7B"/>
        <color rgb="FFFFEF9C"/>
      </colorScale>
    </cfRule>
  </conditionalFormatting>
  <conditionalFormatting sqref="B24">
    <cfRule type="colorScale" priority="5">
      <colorScale>
        <cfvo type="min"/>
        <cfvo type="max"/>
        <color rgb="FF63BE7B"/>
        <color rgb="FFFFEF9C"/>
      </colorScale>
    </cfRule>
  </conditionalFormatting>
  <conditionalFormatting sqref="B24">
    <cfRule type="colorScale" priority="4">
      <colorScale>
        <cfvo type="min"/>
        <cfvo type="max"/>
        <color rgb="FF63BE7B"/>
        <color rgb="FFFFEF9C"/>
      </colorScale>
    </cfRule>
  </conditionalFormatting>
  <conditionalFormatting sqref="B24">
    <cfRule type="colorScale" priority="3">
      <colorScale>
        <cfvo type="min"/>
        <cfvo type="max"/>
        <color rgb="FF63BE7B"/>
        <color rgb="FFFFEF9C"/>
      </colorScale>
    </cfRule>
  </conditionalFormatting>
  <conditionalFormatting sqref="B22">
    <cfRule type="colorScale" priority="1">
      <colorScale>
        <cfvo type="min"/>
        <cfvo type="max"/>
        <color rgb="FF63BE7B"/>
        <color rgb="FFFFEF9C"/>
      </colorScale>
    </cfRule>
  </conditionalFormatting>
  <conditionalFormatting sqref="B22">
    <cfRule type="colorScale" priority="2">
      <colorScale>
        <cfvo type="min"/>
        <cfvo type="max"/>
        <color rgb="FFFFEF9C"/>
        <color rgb="FFFF7128"/>
      </colorScale>
    </cfRule>
  </conditionalFormatting>
  <conditionalFormatting sqref="B16:B21 B23:B24">
    <cfRule type="colorScale" priority="19">
      <colorScale>
        <cfvo type="min"/>
        <cfvo type="max"/>
        <color rgb="FFFFEF9C"/>
        <color rgb="FFFF7128"/>
      </colorScale>
    </cfRule>
  </conditionalFormatting>
  <conditionalFormatting sqref="B25:B28 B41:B42">
    <cfRule type="colorScale" priority="20">
      <colorScale>
        <cfvo type="min"/>
        <cfvo type="max"/>
        <color rgb="FF63BE7B"/>
        <color rgb="FFFFEF9C"/>
      </colorScale>
    </cfRule>
  </conditionalFormatting>
  <conditionalFormatting sqref="B41:B42">
    <cfRule type="colorScale" priority="21">
      <colorScale>
        <cfvo type="min"/>
        <cfvo type="max"/>
        <color rgb="FF63BE7B"/>
        <color rgb="FFFFEF9C"/>
      </colorScale>
    </cfRule>
  </conditionalFormatting>
  <pageMargins left="0.98425196850393704" right="0.19685039370078741" top="0.19685039370078741" bottom="0" header="0.23622047244094491" footer="0"/>
  <pageSetup scale="5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comp. global sup. grand y peq.</vt:lpstr>
      <vt:lpstr>' comp. global sup. grand y peq.'!Área_de_impresión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</dc:creator>
  <cp:lastModifiedBy>evelyn</cp:lastModifiedBy>
  <dcterms:created xsi:type="dcterms:W3CDTF">2015-06-30T13:37:58Z</dcterms:created>
  <dcterms:modified xsi:type="dcterms:W3CDTF">2015-06-30T13:38:49Z</dcterms:modified>
</cp:coreProperties>
</file>