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7230"/>
  </bookViews>
  <sheets>
    <sheet name="Comp.leches julio 2015" sheetId="1" r:id="rId1"/>
    <sheet name="Hoja2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'Comp.leches julio 2015'!$A$16:$E$52</definedName>
    <definedName name="beliza" localSheetId="0">'[1]Pink Sheet'!#REF!</definedName>
    <definedName name="change" localSheetId="0">'[2]Pink Sheet'!#REF!</definedName>
    <definedName name="Excel_BuiltIn_Print_Area" localSheetId="0">#REF!</definedName>
    <definedName name="Excel_BuiltIn_Print_Area_1" localSheetId="0">#REF!</definedName>
    <definedName name="Excel_BuiltIn_Print_Area_1_1" localSheetId="0">#REF!</definedName>
    <definedName name="Excel_BuiltIn_Print_Area_1_1_1" localSheetId="0">#REF!</definedName>
    <definedName name="Excel_BuiltIn_Print_Area_1_1_1_1" localSheetId="0">#REF!</definedName>
    <definedName name="Excel_BuiltIn_Print_Area_1_1_1_1_1" localSheetId="0">#REF!</definedName>
    <definedName name="Excel_BuiltIn_Print_Area_1_1_1_1_1_1" localSheetId="0">#REF!</definedName>
    <definedName name="Excel_BuiltIn_Print_Area_1_1_1_1_1_1_1" localSheetId="0">#REF!</definedName>
    <definedName name="Excel_BuiltIn_Print_Area_1_1_1_1_1_1_1_1" localSheetId="0">#REF!</definedName>
    <definedName name="Excel_BuiltIn_Print_Area_1_1_1_1_1_1_1_1_1" localSheetId="0">#REF!</definedName>
    <definedName name="Excel_BuiltIn_Print_Area_1_1_1_1_1_1_1_1_1_1" localSheetId="0">#REF!</definedName>
    <definedName name="Excel_BuiltIn_Print_Area_1_1_1_1_1_1_1_1_1_1_1" localSheetId="0">#REF!</definedName>
    <definedName name="Excel_BuiltIn_Print_Area_1_1_1_1_1_1_1_1_1_1_1_1" localSheetId="0">#REF!</definedName>
    <definedName name="Excel_BuiltIn_Print_Area_1_1_1_1_1_1_1_1_1_1_1_1_1" localSheetId="0">#REF!</definedName>
    <definedName name="Excel_BuiltIn_Print_Area_1_1_1_1_1_1_1_1_1_1_1_1_1_1" localSheetId="0">#REF!</definedName>
    <definedName name="Excel_BuiltIn_Print_Titles_1" localSheetId="0">#REF!</definedName>
    <definedName name="Excel_BuiltIn_Print_Titles_1_1" localSheetId="0">#REF!</definedName>
    <definedName name="Excel_BuiltIn_Print_Titles_1_1_1" localSheetId="0">#REF!</definedName>
    <definedName name="Excel_BuiltIn_Print_Titles_1_1_1_1" localSheetId="0">#REF!</definedName>
    <definedName name="Excel_BuiltIn_Print_Titles_1_1_1_1_1" localSheetId="0">#REF!</definedName>
    <definedName name="Excel_BuiltIn_Print_Titles_1_1_1_1_1_1" localSheetId="0">#REF!</definedName>
    <definedName name="Excel_BuiltIn_Print_Titles_1_1_1_1_1_1_1" localSheetId="0">#REF!</definedName>
    <definedName name="Excel_BuiltIn_Print_Titles_1_1_1_1_1_1_1_1" localSheetId="0">#REF!</definedName>
    <definedName name="Excel_BuiltIn_Print_Titles_1_1_1_1_1_1_1_1_1" localSheetId="0">#REF!</definedName>
    <definedName name="ffffffffffffffffffff" localSheetId="0">#REF!</definedName>
  </definedNames>
  <calcPr calcId="145621"/>
</workbook>
</file>

<file path=xl/calcChain.xml><?xml version="1.0" encoding="utf-8"?>
<calcChain xmlns="http://schemas.openxmlformats.org/spreadsheetml/2006/main">
  <c r="D58" i="1" l="1"/>
  <c r="E58" i="1" s="1"/>
  <c r="D57" i="1"/>
  <c r="E57" i="1" s="1"/>
  <c r="D56" i="1"/>
  <c r="E56" i="1" s="1"/>
  <c r="D55" i="1"/>
  <c r="E55" i="1" s="1"/>
  <c r="D54" i="1"/>
  <c r="E54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4" i="1"/>
  <c r="E34" i="1" s="1"/>
  <c r="D33" i="1"/>
  <c r="E33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</calcChain>
</file>

<file path=xl/sharedStrings.xml><?xml version="1.0" encoding="utf-8"?>
<sst xmlns="http://schemas.openxmlformats.org/spreadsheetml/2006/main" count="52" uniqueCount="51">
  <si>
    <r>
      <t>Instituto Nacional de Protección de los Derechos del Consumidor</t>
    </r>
    <r>
      <rPr>
        <b/>
        <sz val="12"/>
        <rFont val="Rockwell"/>
        <family val="1"/>
      </rPr>
      <t xml:space="preserve">  ( P R O  CO N S U M I D O R)</t>
    </r>
  </si>
  <si>
    <t>Departamento de  Inspección y Vigilancia</t>
  </si>
  <si>
    <t xml:space="preserve">División de Estadística y Estructura de Costos y Precios </t>
  </si>
  <si>
    <t>Comportamiento  Diferentes Tipos de Leches  con Precios Globales de Supermercados Grandes   y Pequeños</t>
  </si>
  <si>
    <t xml:space="preserve">( Julio vs. Junio 2015) </t>
  </si>
  <si>
    <t>Productos</t>
  </si>
  <si>
    <t>Junio 2015</t>
  </si>
  <si>
    <t>Julio 2015</t>
  </si>
  <si>
    <t>Variación:</t>
  </si>
  <si>
    <t xml:space="preserve">  (RD$)</t>
  </si>
  <si>
    <t xml:space="preserve">  (%)</t>
  </si>
  <si>
    <t>Alza</t>
  </si>
  <si>
    <t>Leche en polvo Similac  No.1 (400 grs)</t>
  </si>
  <si>
    <t>Leche en polvo  Milex  (Sobre, 1500 grs )</t>
  </si>
  <si>
    <t>Leche en polvo Milex Kinder Gold (1,600 grs)</t>
  </si>
  <si>
    <t>Leche en polvo Nido Crecimiento  (Funda  2,200 grs)</t>
  </si>
  <si>
    <t>Leche en polvo Isomil (400 grs)</t>
  </si>
  <si>
    <t>Leche en polvo Milex (360 grs)</t>
  </si>
  <si>
    <t>Leche en polvo Nestógeno No.1 (400 grs)</t>
  </si>
  <si>
    <t>Leche en polvo Dos Pinos  (Funda  2,200 grs)</t>
  </si>
  <si>
    <t>Leche en polvo Isomil (900 grs)</t>
  </si>
  <si>
    <t>Leche Entera Líquida Rica (Lt.)</t>
  </si>
  <si>
    <t xml:space="preserve">Leche en polvo Kanny Instantánea ( Funda 2,500 grs) </t>
  </si>
  <si>
    <t xml:space="preserve">Leche en polvo  Nutra ( 2,269 grs) </t>
  </si>
  <si>
    <t>Baja</t>
  </si>
  <si>
    <t>Leche en polvo Borden Dairy (Funda 1,600 grs)</t>
  </si>
  <si>
    <t>Leche en polvo Rica  (Envase Plástico  2,500 grs)</t>
  </si>
  <si>
    <t>Leche en polvo Milex ( 2,722 grs)</t>
  </si>
  <si>
    <t>Leche en polvo Milex  ( Funda 2,200 grs)</t>
  </si>
  <si>
    <t>Leche en polvo Milex Instantanea ( Funda  2,200 grs)</t>
  </si>
  <si>
    <t>Leche en polvo Alacta Plus ( 1,800 grs)</t>
  </si>
  <si>
    <t>Leche Liquida Similac ( 2 onz/Pqte. 24 und.)</t>
  </si>
  <si>
    <t>Leche en polvo Baby M1 (400 grs)</t>
  </si>
  <si>
    <t>Leche en polvo  Milex  (Funda 1000 grs)</t>
  </si>
  <si>
    <t>Leche en polvo Baby M1 (900 grs)</t>
  </si>
  <si>
    <t>Leche en polvo Similac  No.1 (900 grs)</t>
  </si>
  <si>
    <t>Leche Líquida Enfamil ( 2 onz/Pqte. 6 und.)</t>
  </si>
  <si>
    <t>Leche en polvo  Nutra (Funda 2,269 grs)</t>
  </si>
  <si>
    <t>Leche en polvo Nido Crecimiento  (2,200 grs)</t>
  </si>
  <si>
    <t>Leche en polvo Nestógeno   No.1 ( 900 grs)</t>
  </si>
  <si>
    <t>Leche Carnation (315 ml.)</t>
  </si>
  <si>
    <t>Leche en polvo Rica  (Funda 1,500 grs)</t>
  </si>
  <si>
    <t>Leche Líquida Entera Parmalat (Lt.)</t>
  </si>
  <si>
    <t>Leche Líquida Dos Pino (Lt.)</t>
  </si>
  <si>
    <t>Leche en polvo Nutra  (Sobre 125  grs)</t>
  </si>
  <si>
    <t>Sin Variación y/o Constante</t>
  </si>
  <si>
    <t>Leche en polvo Milex (Sobre 125 grs)</t>
  </si>
  <si>
    <t>Leche Líquida Listamilk Rica (Lt.)</t>
  </si>
  <si>
    <t>Leche en polvo Rica  (Funda  2,200 grs)</t>
  </si>
  <si>
    <t>Leche Líquida La Vaquita (Lt.)</t>
  </si>
  <si>
    <t>Leche en polvo Nido  (Funda  2,500 grs)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</si>
</sst>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mm/yy"/>
    <numFmt numFmtId="165" formatCode="_-* #,##0.00\ _€_-;\-* #,##0.00\ _€_-;_-* &quot;-&quot;??\ _€_-;_-@_-"/>
    <numFmt numFmtId="166" formatCode="_(* #,##0.00_);_(* \(#,##0.00\);_(* \-??_);_(@_)"/>
    <numFmt numFmtId="167" formatCode="_([$€]* #,##0.00_);_([$€]* \(#,##0.00\);_([$€]* &quot;-&quot;??_);_(@_)"/>
    <numFmt numFmtId="168" formatCode="#,##0.00\ ;&quot; (&quot;#,##0.00\);&quot; -&quot;#\ ;@\ "/>
    <numFmt numFmtId="169" formatCode="d&quot; de &quot;mmm&quot; de &quot;yy"/>
    <numFmt numFmtId="170" formatCode="_-* #,##0.00\ _€_-;\-* #,##0.00\ _€_-;_-* \-??\ _€_-;_-@_-"/>
    <numFmt numFmtId="171" formatCode="[$RD$-1C0A]&quot; &quot;#,##0.00;[Red]&quot;-&quot;[$RD$-1C0A]&quot; &quot;#,##0.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6"/>
      <name val="Script MT Bold"/>
      <family val="4"/>
    </font>
    <font>
      <b/>
      <sz val="12"/>
      <name val="Rockwell"/>
      <family val="1"/>
    </font>
    <font>
      <sz val="10"/>
      <name val="Book Antiqua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8"/>
      <name val="Book Antiqua"/>
      <family val="1"/>
    </font>
    <font>
      <sz val="8"/>
      <name val="Book Antiqua"/>
      <family val="1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theme="1"/>
      <name val="Nimbus Sans L"/>
    </font>
    <font>
      <sz val="11"/>
      <color indexed="20"/>
      <name val="Calibri"/>
      <family val="2"/>
    </font>
    <font>
      <sz val="11"/>
      <color theme="1"/>
      <name val="Nimbus Sans L"/>
    </font>
    <font>
      <sz val="11"/>
      <color indexed="60"/>
      <name val="Calibri"/>
      <family val="2"/>
    </font>
    <font>
      <sz val="10"/>
      <name val="Lohit Hindi"/>
      <family val="2"/>
    </font>
    <font>
      <b/>
      <i/>
      <u/>
      <sz val="11"/>
      <color theme="1"/>
      <name val="Nimbus Sans 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auto="1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auto="1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rgb="FFFFC000"/>
      </right>
      <top style="thick">
        <color auto="1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auto="1"/>
      </top>
      <bottom style="thin">
        <color indexed="64"/>
      </bottom>
      <diagonal/>
    </border>
    <border>
      <left style="thick">
        <color rgb="FFFFC00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auto="1"/>
      </bottom>
      <diagonal/>
    </border>
    <border>
      <left style="thick">
        <color rgb="FFFFC00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15" borderId="0" applyNumberFormat="0" applyBorder="0" applyAlignment="0" applyProtection="0"/>
    <xf numFmtId="0" fontId="23" fillId="27" borderId="28" applyNumberFormat="0" applyAlignment="0" applyProtection="0"/>
    <xf numFmtId="0" fontId="24" fillId="28" borderId="29" applyNumberFormat="0" applyAlignment="0" applyProtection="0"/>
    <xf numFmtId="0" fontId="25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32" borderId="0" applyNumberFormat="0" applyBorder="0" applyAlignment="0" applyProtection="0"/>
    <xf numFmtId="0" fontId="27" fillId="18" borderId="28" applyNumberFormat="0" applyAlignment="0" applyProtection="0"/>
    <xf numFmtId="167" fontId="3" fillId="0" borderId="0" applyFont="0" applyFill="0" applyBorder="0" applyAlignment="0" applyProtection="0"/>
    <xf numFmtId="168" fontId="20" fillId="0" borderId="0"/>
    <xf numFmtId="0" fontId="28" fillId="0" borderId="0">
      <alignment horizontal="center"/>
    </xf>
    <xf numFmtId="0" fontId="28" fillId="0" borderId="0">
      <alignment horizontal="center" textRotation="90"/>
    </xf>
    <xf numFmtId="0" fontId="29" fillId="14" borderId="0" applyNumberFormat="0" applyBorder="0" applyAlignment="0" applyProtection="0"/>
    <xf numFmtId="166" fontId="3" fillId="0" borderId="0" applyFill="0" applyBorder="0" applyAlignment="0" applyProtection="0"/>
    <xf numFmtId="169" fontId="3" fillId="0" borderId="0" applyFill="0" applyBorder="0" applyAlignment="0" applyProtection="0"/>
    <xf numFmtId="165" fontId="3" fillId="0" borderId="0" applyFill="0" applyBorder="0" applyAlignment="0" applyProtection="0"/>
    <xf numFmtId="167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6" fontId="3" fillId="0" borderId="0" applyFill="0" applyBorder="0" applyAlignment="0" applyProtection="0"/>
    <xf numFmtId="169" fontId="3" fillId="0" borderId="0" applyFill="0" applyBorder="0" applyAlignment="0" applyProtection="0"/>
    <xf numFmtId="166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4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4" borderId="31" applyNumberFormat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/>
    <xf numFmtId="171" fontId="33" fillId="0" borderId="0"/>
    <xf numFmtId="0" fontId="34" fillId="27" borderId="3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3" applyNumberFormat="0" applyFill="0" applyAlignment="0" applyProtection="0"/>
    <xf numFmtId="0" fontId="38" fillId="0" borderId="34" applyNumberFormat="0" applyFill="0" applyAlignment="0" applyProtection="0"/>
    <xf numFmtId="0" fontId="26" fillId="0" borderId="3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6" applyNumberFormat="0" applyFill="0" applyAlignment="0" applyProtection="0"/>
  </cellStyleXfs>
  <cellXfs count="80">
    <xf numFmtId="0" fontId="0" fillId="0" borderId="0" xfId="0"/>
    <xf numFmtId="0" fontId="3" fillId="0" borderId="0" xfId="3"/>
    <xf numFmtId="0" fontId="3" fillId="0" borderId="0" xfId="3" applyAlignment="1">
      <alignment horizontal="center"/>
    </xf>
    <xf numFmtId="0" fontId="3" fillId="0" borderId="0" xfId="3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3" applyFont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/>
    <xf numFmtId="0" fontId="8" fillId="0" borderId="0" xfId="3" applyFont="1" applyBorder="1" applyAlignment="1"/>
    <xf numFmtId="0" fontId="9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164" fontId="7" fillId="0" borderId="0" xfId="3" applyNumberFormat="1" applyFont="1" applyBorder="1" applyAlignment="1"/>
    <xf numFmtId="164" fontId="10" fillId="0" borderId="0" xfId="3" applyNumberFormat="1" applyFont="1" applyBorder="1" applyAlignment="1"/>
    <xf numFmtId="0" fontId="6" fillId="0" borderId="0" xfId="3" applyFont="1" applyAlignment="1"/>
    <xf numFmtId="0" fontId="11" fillId="0" borderId="0" xfId="3" applyFont="1" applyAlignment="1"/>
    <xf numFmtId="0" fontId="12" fillId="0" borderId="0" xfId="3" applyFont="1"/>
    <xf numFmtId="0" fontId="7" fillId="0" borderId="0" xfId="3" applyFont="1" applyBorder="1" applyAlignment="1">
      <alignment horizontal="center"/>
    </xf>
    <xf numFmtId="0" fontId="9" fillId="3" borderId="1" xfId="3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3" fillId="0" borderId="0" xfId="3" applyFont="1"/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4" fillId="7" borderId="2" xfId="3" applyFont="1" applyFill="1" applyBorder="1" applyAlignment="1">
      <alignment vertical="center" wrapText="1"/>
    </xf>
    <xf numFmtId="0" fontId="9" fillId="7" borderId="3" xfId="3" applyFont="1" applyFill="1" applyBorder="1" applyAlignment="1">
      <alignment vertical="center" wrapText="1"/>
    </xf>
    <xf numFmtId="0" fontId="9" fillId="7" borderId="4" xfId="3" applyFont="1" applyFill="1" applyBorder="1" applyAlignment="1">
      <alignment vertical="center" wrapText="1"/>
    </xf>
    <xf numFmtId="165" fontId="7" fillId="8" borderId="5" xfId="1" applyFont="1" applyFill="1" applyBorder="1" applyAlignment="1">
      <alignment vertical="center" wrapText="1"/>
    </xf>
    <xf numFmtId="165" fontId="9" fillId="8" borderId="6" xfId="1" applyFont="1" applyFill="1" applyBorder="1" applyAlignment="1">
      <alignment vertical="center" wrapText="1"/>
    </xf>
    <xf numFmtId="165" fontId="9" fillId="8" borderId="7" xfId="1" applyFont="1" applyFill="1" applyBorder="1" applyAlignment="1">
      <alignment vertical="center" wrapText="1"/>
    </xf>
    <xf numFmtId="0" fontId="7" fillId="9" borderId="5" xfId="2" applyFont="1" applyFill="1" applyBorder="1" applyAlignment="1"/>
    <xf numFmtId="165" fontId="9" fillId="10" borderId="6" xfId="1" applyFont="1" applyFill="1" applyBorder="1" applyAlignment="1">
      <alignment horizontal="right"/>
    </xf>
    <xf numFmtId="165" fontId="9" fillId="10" borderId="6" xfId="4" applyFont="1" applyFill="1" applyBorder="1" applyAlignment="1">
      <alignment horizontal="right"/>
    </xf>
    <xf numFmtId="166" fontId="9" fillId="9" borderId="6" xfId="5" applyFont="1" applyFill="1" applyBorder="1" applyAlignment="1" applyProtection="1">
      <alignment horizontal="right"/>
    </xf>
    <xf numFmtId="165" fontId="9" fillId="10" borderId="7" xfId="1" applyFont="1" applyFill="1" applyBorder="1" applyAlignment="1">
      <alignment horizontal="right"/>
    </xf>
    <xf numFmtId="0" fontId="7" fillId="9" borderId="8" xfId="0" applyFont="1" applyFill="1" applyBorder="1" applyAlignment="1">
      <alignment horizontal="left"/>
    </xf>
    <xf numFmtId="165" fontId="9" fillId="10" borderId="9" xfId="1" applyFont="1" applyFill="1" applyBorder="1" applyAlignment="1">
      <alignment horizontal="right"/>
    </xf>
    <xf numFmtId="166" fontId="9" fillId="9" borderId="9" xfId="5" applyFont="1" applyFill="1" applyBorder="1" applyAlignment="1" applyProtection="1">
      <alignment horizontal="right"/>
    </xf>
    <xf numFmtId="0" fontId="7" fillId="0" borderId="8" xfId="0" applyFont="1" applyBorder="1" applyAlignment="1">
      <alignment horizontal="left"/>
    </xf>
    <xf numFmtId="165" fontId="9" fillId="10" borderId="10" xfId="1" applyFont="1" applyFill="1" applyBorder="1" applyAlignment="1">
      <alignment horizontal="right"/>
    </xf>
    <xf numFmtId="0" fontId="7" fillId="9" borderId="8" xfId="2" applyFont="1" applyFill="1" applyBorder="1" applyAlignment="1">
      <alignment horizontal="left"/>
    </xf>
    <xf numFmtId="0" fontId="15" fillId="9" borderId="8" xfId="0" applyFont="1" applyFill="1" applyBorder="1"/>
    <xf numFmtId="0" fontId="7" fillId="9" borderId="8" xfId="0" applyFont="1" applyFill="1" applyBorder="1"/>
    <xf numFmtId="165" fontId="9" fillId="10" borderId="11" xfId="1" applyFont="1" applyFill="1" applyBorder="1" applyAlignment="1">
      <alignment horizontal="right"/>
    </xf>
    <xf numFmtId="165" fontId="9" fillId="10" borderId="12" xfId="4" applyFont="1" applyFill="1" applyBorder="1" applyAlignment="1">
      <alignment horizontal="right"/>
    </xf>
    <xf numFmtId="166" fontId="9" fillId="9" borderId="11" xfId="5" applyFont="1" applyFill="1" applyBorder="1" applyAlignment="1" applyProtection="1">
      <alignment horizontal="right"/>
    </xf>
    <xf numFmtId="165" fontId="16" fillId="11" borderId="2" xfId="1" applyFont="1" applyFill="1" applyBorder="1" applyAlignment="1"/>
    <xf numFmtId="165" fontId="17" fillId="11" borderId="3" xfId="1" applyFont="1" applyFill="1" applyBorder="1" applyAlignment="1"/>
    <xf numFmtId="165" fontId="17" fillId="11" borderId="4" xfId="1" applyFont="1" applyFill="1" applyBorder="1" applyAlignment="1"/>
    <xf numFmtId="165" fontId="9" fillId="10" borderId="13" xfId="1" applyFont="1" applyFill="1" applyBorder="1" applyAlignment="1">
      <alignment horizontal="right"/>
    </xf>
    <xf numFmtId="165" fontId="9" fillId="10" borderId="14" xfId="4" applyFont="1" applyFill="1" applyBorder="1" applyAlignment="1">
      <alignment horizontal="right"/>
    </xf>
    <xf numFmtId="166" fontId="9" fillId="9" borderId="15" xfId="5" applyFont="1" applyFill="1" applyBorder="1" applyAlignment="1" applyProtection="1">
      <alignment horizontal="right"/>
    </xf>
    <xf numFmtId="166" fontId="9" fillId="9" borderId="13" xfId="5" applyFont="1" applyFill="1" applyBorder="1" applyAlignment="1" applyProtection="1">
      <alignment horizontal="right"/>
    </xf>
    <xf numFmtId="0" fontId="7" fillId="9" borderId="8" xfId="3" applyFont="1" applyFill="1" applyBorder="1" applyAlignment="1">
      <alignment horizontal="left"/>
    </xf>
    <xf numFmtId="0" fontId="7" fillId="9" borderId="8" xfId="2" applyFont="1" applyFill="1" applyBorder="1" applyAlignment="1"/>
    <xf numFmtId="0" fontId="16" fillId="12" borderId="16" xfId="3" applyFont="1" applyFill="1" applyBorder="1" applyAlignment="1"/>
    <xf numFmtId="0" fontId="18" fillId="12" borderId="17" xfId="3" applyFont="1" applyFill="1" applyBorder="1" applyAlignment="1"/>
    <xf numFmtId="0" fontId="17" fillId="12" borderId="17" xfId="3" applyFont="1" applyFill="1" applyBorder="1" applyAlignment="1"/>
    <xf numFmtId="0" fontId="17" fillId="12" borderId="18" xfId="3" applyFont="1" applyFill="1" applyBorder="1" applyAlignment="1"/>
    <xf numFmtId="0" fontId="15" fillId="9" borderId="19" xfId="0" applyFont="1" applyFill="1" applyBorder="1"/>
    <xf numFmtId="165" fontId="9" fillId="10" borderId="20" xfId="1" applyFont="1" applyFill="1" applyBorder="1" applyAlignment="1">
      <alignment horizontal="right"/>
    </xf>
    <xf numFmtId="165" fontId="9" fillId="10" borderId="20" xfId="4" applyFont="1" applyFill="1" applyBorder="1" applyAlignment="1">
      <alignment horizontal="right"/>
    </xf>
    <xf numFmtId="166" fontId="9" fillId="9" borderId="20" xfId="5" applyFont="1" applyFill="1" applyBorder="1" applyAlignment="1" applyProtection="1">
      <alignment horizontal="right"/>
    </xf>
    <xf numFmtId="165" fontId="9" fillId="10" borderId="21" xfId="1" applyFont="1" applyFill="1" applyBorder="1" applyAlignment="1">
      <alignment horizontal="right"/>
    </xf>
    <xf numFmtId="0" fontId="7" fillId="9" borderId="22" xfId="0" applyFont="1" applyFill="1" applyBorder="1"/>
    <xf numFmtId="165" fontId="9" fillId="10" borderId="23" xfId="1" applyFont="1" applyFill="1" applyBorder="1" applyAlignment="1">
      <alignment horizontal="right"/>
    </xf>
    <xf numFmtId="165" fontId="9" fillId="10" borderId="23" xfId="4" applyFont="1" applyFill="1" applyBorder="1" applyAlignment="1">
      <alignment horizontal="right"/>
    </xf>
    <xf numFmtId="166" fontId="9" fillId="9" borderId="23" xfId="5" applyFont="1" applyFill="1" applyBorder="1" applyAlignment="1" applyProtection="1">
      <alignment horizontal="right"/>
    </xf>
    <xf numFmtId="165" fontId="9" fillId="10" borderId="24" xfId="1" applyFont="1" applyFill="1" applyBorder="1" applyAlignment="1">
      <alignment horizontal="right"/>
    </xf>
    <xf numFmtId="0" fontId="15" fillId="9" borderId="22" xfId="0" applyFont="1" applyFill="1" applyBorder="1"/>
    <xf numFmtId="0" fontId="7" fillId="9" borderId="25" xfId="0" applyFont="1" applyFill="1" applyBorder="1"/>
    <xf numFmtId="165" fontId="9" fillId="10" borderId="26" xfId="1" applyFont="1" applyFill="1" applyBorder="1" applyAlignment="1">
      <alignment horizontal="right"/>
    </xf>
    <xf numFmtId="165" fontId="9" fillId="10" borderId="26" xfId="4" applyFont="1" applyFill="1" applyBorder="1" applyAlignment="1">
      <alignment horizontal="right"/>
    </xf>
    <xf numFmtId="166" fontId="9" fillId="9" borderId="26" xfId="5" applyFont="1" applyFill="1" applyBorder="1" applyAlignment="1" applyProtection="1">
      <alignment horizontal="right"/>
    </xf>
    <xf numFmtId="165" fontId="9" fillId="10" borderId="27" xfId="1" applyFont="1" applyFill="1" applyBorder="1" applyAlignment="1">
      <alignment horizontal="right"/>
    </xf>
    <xf numFmtId="0" fontId="13" fillId="0" borderId="0" xfId="3" applyFont="1" applyBorder="1"/>
    <xf numFmtId="0" fontId="3" fillId="0" borderId="0" xfId="3" applyBorder="1"/>
    <xf numFmtId="0" fontId="12" fillId="0" borderId="0" xfId="3" applyFont="1" applyBorder="1" applyAlignment="1">
      <alignment horizontal="center"/>
    </xf>
    <xf numFmtId="0" fontId="19" fillId="0" borderId="0" xfId="3" applyFont="1" applyBorder="1"/>
    <xf numFmtId="0" fontId="19" fillId="0" borderId="0" xfId="3" applyFont="1"/>
    <xf numFmtId="0" fontId="3" fillId="0" borderId="0" xfId="3" applyBorder="1" applyAlignment="1">
      <alignment horizontal="center"/>
    </xf>
  </cellXfs>
  <cellStyles count="117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Excel Built-in Comma" xfId="37"/>
    <cellStyle name="Heading" xfId="38"/>
    <cellStyle name="Heading1" xfId="39"/>
    <cellStyle name="Incorrecto 2" xfId="40"/>
    <cellStyle name="Millares" xfId="1" builtinId="3"/>
    <cellStyle name="Millares 2" xfId="41"/>
    <cellStyle name="Millares 2 2" xfId="42"/>
    <cellStyle name="Millares 2 3" xfId="43"/>
    <cellStyle name="Millares 2 3 2" xfId="5"/>
    <cellStyle name="Millares 2 3 2 10" xfId="44"/>
    <cellStyle name="Millares 2 3 2 2" xfId="45"/>
    <cellStyle name="Millares 2 3 2 3" xfId="46"/>
    <cellStyle name="Millares 2 3 2 4" xfId="47"/>
    <cellStyle name="Millares 2 3 2 5" xfId="48"/>
    <cellStyle name="Millares 2 3 2 6" xfId="49"/>
    <cellStyle name="Millares 2 3 2 7" xfId="50"/>
    <cellStyle name="Millares 2 3 2 8" xfId="51"/>
    <cellStyle name="Millares 2 3 2 9" xfId="52"/>
    <cellStyle name="Millares 2 4" xfId="53"/>
    <cellStyle name="Millares 2 4 2" xfId="54"/>
    <cellStyle name="Millares 2 4 3" xfId="55"/>
    <cellStyle name="Millares 2 4 3 2" xfId="56"/>
    <cellStyle name="Millares 2 4 3 3" xfId="57"/>
    <cellStyle name="Millares 2 4 3 3 2" xfId="58"/>
    <cellStyle name="Millares 2 4 4" xfId="59"/>
    <cellStyle name="Millares 2 4 4 2" xfId="60"/>
    <cellStyle name="Millares 2 5" xfId="61"/>
    <cellStyle name="Millares 3" xfId="62"/>
    <cellStyle name="Millares 3 2" xfId="63"/>
    <cellStyle name="Millares 3 3" xfId="64"/>
    <cellStyle name="Millares 3 4" xfId="65"/>
    <cellStyle name="Millares 3 4 2" xfId="66"/>
    <cellStyle name="Millares 3 5" xfId="67"/>
    <cellStyle name="Millares 4" xfId="68"/>
    <cellStyle name="Millares 4 2" xfId="69"/>
    <cellStyle name="Millares 4 3" xfId="70"/>
    <cellStyle name="Millares 5" xfId="4"/>
    <cellStyle name="Millares 6" xfId="71"/>
    <cellStyle name="Millares 7" xfId="72"/>
    <cellStyle name="Neutral" xfId="2" builtinId="28"/>
    <cellStyle name="Neutral 2" xfId="73"/>
    <cellStyle name="Normal" xfId="0" builtinId="0"/>
    <cellStyle name="Normal 10" xfId="74"/>
    <cellStyle name="Normal 10 2" xfId="75"/>
    <cellStyle name="Normal 11" xfId="76"/>
    <cellStyle name="Normal 12" xfId="77"/>
    <cellStyle name="Normal 13" xfId="78"/>
    <cellStyle name="Normal 2" xfId="3"/>
    <cellStyle name="Normal 2 2" xfId="79"/>
    <cellStyle name="Normal 2 2 2" xfId="80"/>
    <cellStyle name="Normal 2 3" xfId="81"/>
    <cellStyle name="Normal 3" xfId="82"/>
    <cellStyle name="Normal 3 2" xfId="83"/>
    <cellStyle name="Normal 3 2 2" xfId="84"/>
    <cellStyle name="Normal 3 2 3" xfId="85"/>
    <cellStyle name="Normal 3 2 3 2" xfId="86"/>
    <cellStyle name="Normal 3 2 3 2 2" xfId="87"/>
    <cellStyle name="Normal 3 2 4" xfId="88"/>
    <cellStyle name="Normal 3 3" xfId="89"/>
    <cellStyle name="Normal 4" xfId="90"/>
    <cellStyle name="Normal 4 2" xfId="91"/>
    <cellStyle name="Normal 5" xfId="92"/>
    <cellStyle name="Normal 6" xfId="93"/>
    <cellStyle name="Normal 6 2" xfId="94"/>
    <cellStyle name="Normal 7" xfId="95"/>
    <cellStyle name="Normal 7 2" xfId="96"/>
    <cellStyle name="Normal 8" xfId="97"/>
    <cellStyle name="Normal 9" xfId="98"/>
    <cellStyle name="Notas 2" xfId="99"/>
    <cellStyle name="Percent 2" xfId="100"/>
    <cellStyle name="Porcentual 2" xfId="101"/>
    <cellStyle name="Porcentual 2 2" xfId="102"/>
    <cellStyle name="Porcentual 2 3" xfId="103"/>
    <cellStyle name="Porcentual 3" xfId="104"/>
    <cellStyle name="Porcentual 4" xfId="105"/>
    <cellStyle name="Porcentual 5" xfId="106"/>
    <cellStyle name="Result" xfId="107"/>
    <cellStyle name="Result2" xfId="108"/>
    <cellStyle name="Salida 2" xfId="109"/>
    <cellStyle name="Texto de advertencia 2" xfId="110"/>
    <cellStyle name="Texto explicativo 2" xfId="111"/>
    <cellStyle name="Título 1 2" xfId="112"/>
    <cellStyle name="Título 2 2" xfId="113"/>
    <cellStyle name="Título 3 2" xfId="114"/>
    <cellStyle name="Título 4" xfId="115"/>
    <cellStyle name="Total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85726</xdr:rowOff>
    </xdr:from>
    <xdr:to>
      <xdr:col>0</xdr:col>
      <xdr:colOff>816864</xdr:colOff>
      <xdr:row>6</xdr:row>
      <xdr:rowOff>86928</xdr:rowOff>
    </xdr:to>
    <xdr:pic>
      <xdr:nvPicPr>
        <xdr:cNvPr id="2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47676"/>
          <a:ext cx="664464" cy="12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1057275</xdr:colOff>
      <xdr:row>7</xdr:row>
      <xdr:rowOff>79375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19050"/>
          <a:ext cx="971550" cy="69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DOCUMENTO%202011\FEBRERO\COMMODITY\DOCUMENTO%202010\DOCUMENTO%20DICIEMBRE%202010\COMMMODITIES\producto%20commudities.xlsx%20beliz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08\Documentos%20c\Documents%20and%20Settings\EVELYN%20MATEO\Escritorio\terminados\DOCUMENTO%202011\ENERO\Claudio%202011\DOCUMENTO%20DICIEMBRE%202010\COMMMODITIES\producto%20commudities.xlsx%20beli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NDEO%20DE%20LECHES%20MAYO%20HASTA%20DICIEMBRE%202015/Leche%20Julio-2015/Sondeos%20precios%20globales%20de%20leches%20Julio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k Sheet"/>
      <sheetName val="Hoja1"/>
      <sheetName val="Pink Sheet (2)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- general  "/>
      <sheetName val=" comp. global sup. grand y peq."/>
      <sheetName val="Alza, baja,y sin var"/>
      <sheetName val="Comp. -dic. 2014 v julio 2015. "/>
      <sheetName val=" g Alza,baja,jul.15 vs-dic. 14"/>
      <sheetName val="Resumen-dic-14-julio-2015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158"/>
  <sheetViews>
    <sheetView tabSelected="1" showWhiteSpace="0" view="pageBreakPreview" topLeftCell="A8" zoomScale="90" zoomScaleNormal="100" zoomScaleSheetLayoutView="90" workbookViewId="0">
      <selection activeCell="O22" sqref="O22"/>
    </sheetView>
  </sheetViews>
  <sheetFormatPr baseColWidth="10" defaultColWidth="11.42578125" defaultRowHeight="12.75"/>
  <cols>
    <col min="1" max="1" width="56.42578125" style="1" customWidth="1"/>
    <col min="2" max="2" width="26.140625" style="1" customWidth="1"/>
    <col min="3" max="3" width="21.28515625" style="1" customWidth="1"/>
    <col min="4" max="4" width="24.5703125" style="1" customWidth="1"/>
    <col min="5" max="5" width="18.5703125" style="1" customWidth="1"/>
    <col min="6" max="6" width="11" style="1" hidden="1" customWidth="1"/>
    <col min="7" max="7" width="12" style="1" hidden="1" customWidth="1"/>
    <col min="8" max="8" width="14.42578125" style="1" hidden="1" customWidth="1"/>
    <col min="9" max="9" width="0" style="1" hidden="1" customWidth="1"/>
    <col min="10" max="10" width="16.7109375" style="1" hidden="1" customWidth="1"/>
    <col min="11" max="11" width="10.85546875" style="1" hidden="1" customWidth="1"/>
    <col min="12" max="12" width="10.7109375" style="1" hidden="1" customWidth="1"/>
    <col min="13" max="13" width="5.7109375" style="1" customWidth="1"/>
    <col min="14" max="14" width="9" style="1" customWidth="1"/>
    <col min="15" max="16" width="11.42578125" style="1"/>
    <col min="17" max="17" width="7" style="1" customWidth="1"/>
    <col min="18" max="18" width="10.85546875" style="1" customWidth="1"/>
    <col min="19" max="19" width="7.42578125" style="1" hidden="1" customWidth="1"/>
    <col min="20" max="20" width="7" style="1" customWidth="1"/>
    <col min="21" max="21" width="7.28515625" style="1" customWidth="1"/>
    <col min="22" max="22" width="6.7109375" style="1" customWidth="1"/>
    <col min="23" max="23" width="6.85546875" style="1" customWidth="1"/>
    <col min="24" max="24" width="6.5703125" style="1" customWidth="1"/>
    <col min="25" max="26" width="8.5703125" style="1" customWidth="1"/>
    <col min="27" max="27" width="7.5703125" style="2" customWidth="1"/>
    <col min="28" max="28" width="4.28515625" style="1" customWidth="1"/>
    <col min="29" max="29" width="7" style="1" customWidth="1"/>
    <col min="30" max="30" width="4.140625" style="1" customWidth="1"/>
    <col min="31" max="31" width="6.42578125" style="1" customWidth="1"/>
    <col min="32" max="32" width="11.42578125" style="1"/>
    <col min="33" max="33" width="8.28515625" style="1" customWidth="1"/>
    <col min="34" max="16384" width="11.42578125" style="1"/>
  </cols>
  <sheetData>
    <row r="1" spans="1:35" ht="0.75" hidden="1" customHeight="1"/>
    <row r="2" spans="1:35" ht="5.25" hidden="1" customHeight="1"/>
    <row r="3" spans="1:35" ht="5.25" hidden="1" customHeight="1"/>
    <row r="4" spans="1:35" ht="1.5" customHeight="1"/>
    <row r="5" spans="1:35" ht="1.5" customHeight="1">
      <c r="A5" s="2"/>
    </row>
    <row r="6" spans="1:35" ht="25.5" customHeight="1">
      <c r="A6" s="3"/>
      <c r="B6" s="3"/>
      <c r="C6" s="3"/>
      <c r="D6" s="3"/>
      <c r="E6" s="3"/>
    </row>
    <row r="7" spans="1:35" ht="21.75" customHeight="1">
      <c r="A7" s="4" t="s">
        <v>0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</row>
    <row r="8" spans="1:35" ht="16.5" customHeight="1">
      <c r="A8" s="6" t="s">
        <v>1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  <c r="R8" s="8"/>
    </row>
    <row r="9" spans="1:35" ht="16.5" customHeight="1">
      <c r="A9" s="6" t="s">
        <v>2</v>
      </c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8"/>
      <c r="N9" s="8"/>
      <c r="O9" s="8"/>
      <c r="P9" s="8"/>
      <c r="Q9" s="8"/>
      <c r="R9" s="8"/>
    </row>
    <row r="10" spans="1:35" ht="19.5" customHeight="1">
      <c r="A10" s="9" t="s">
        <v>3</v>
      </c>
      <c r="B10" s="9"/>
      <c r="C10" s="9"/>
      <c r="D10" s="9"/>
      <c r="E10" s="9"/>
      <c r="F10" s="7"/>
      <c r="G10" s="7"/>
      <c r="H10" s="7"/>
      <c r="I10" s="7"/>
      <c r="J10" s="7"/>
      <c r="K10" s="7"/>
      <c r="L10" s="7"/>
      <c r="M10" s="8"/>
      <c r="N10" s="8"/>
      <c r="O10" s="8"/>
      <c r="P10" s="8"/>
      <c r="Q10" s="8"/>
      <c r="R10" s="8"/>
    </row>
    <row r="11" spans="1:35" ht="20.25" customHeight="1">
      <c r="A11" s="10" t="s">
        <v>4</v>
      </c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2"/>
      <c r="N11" s="12"/>
      <c r="O11" s="12"/>
      <c r="P11" s="12"/>
      <c r="Q11" s="12"/>
      <c r="R11" s="12"/>
      <c r="S11" s="13"/>
      <c r="T11" s="13"/>
      <c r="U11" s="13"/>
      <c r="V11" s="13"/>
      <c r="W11" s="13"/>
      <c r="X11" s="13"/>
      <c r="Y11" s="13"/>
      <c r="Z11" s="13"/>
      <c r="AA11" s="13"/>
    </row>
    <row r="12" spans="1:35" ht="1.5" hidden="1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.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24.75" customHeight="1" thickTop="1" thickBot="1">
      <c r="A16" s="17" t="s">
        <v>5</v>
      </c>
      <c r="B16" s="18" t="s">
        <v>6</v>
      </c>
      <c r="C16" s="18" t="s">
        <v>7</v>
      </c>
      <c r="D16" s="19" t="s">
        <v>8</v>
      </c>
      <c r="E16" s="19"/>
      <c r="F16" s="20"/>
      <c r="G16" s="20"/>
      <c r="H16" s="20"/>
      <c r="I16" s="20"/>
      <c r="J16" s="20"/>
      <c r="K16" s="20"/>
      <c r="L16" s="20"/>
      <c r="AA16" s="1"/>
    </row>
    <row r="17" spans="1:27" ht="29.25" customHeight="1" thickTop="1" thickBot="1">
      <c r="A17" s="17"/>
      <c r="B17" s="18"/>
      <c r="C17" s="18"/>
      <c r="D17" s="21" t="s">
        <v>4</v>
      </c>
      <c r="E17" s="21"/>
      <c r="F17" s="20"/>
      <c r="G17" s="20"/>
      <c r="H17" s="20"/>
      <c r="I17" s="20"/>
      <c r="J17" s="20"/>
      <c r="K17" s="20"/>
      <c r="L17" s="20"/>
      <c r="AA17" s="1"/>
    </row>
    <row r="18" spans="1:27" ht="19.5" customHeight="1" thickTop="1" thickBot="1">
      <c r="A18" s="17"/>
      <c r="B18" s="18"/>
      <c r="C18" s="18"/>
      <c r="D18" s="22" t="s">
        <v>9</v>
      </c>
      <c r="E18" s="22" t="s">
        <v>10</v>
      </c>
      <c r="F18" s="20"/>
      <c r="G18" s="20"/>
      <c r="H18" s="20"/>
      <c r="I18" s="20"/>
      <c r="J18" s="20"/>
      <c r="K18" s="20"/>
      <c r="L18" s="20"/>
      <c r="AA18" s="1"/>
    </row>
    <row r="19" spans="1:27" ht="31.5" customHeight="1" thickTop="1" thickBot="1">
      <c r="A19" s="23" t="s">
        <v>11</v>
      </c>
      <c r="B19" s="24"/>
      <c r="C19" s="24"/>
      <c r="D19" s="24"/>
      <c r="E19" s="25"/>
      <c r="F19" s="20"/>
      <c r="G19" s="20"/>
      <c r="H19" s="20"/>
      <c r="I19" s="20"/>
      <c r="J19" s="20"/>
      <c r="K19" s="20"/>
      <c r="L19" s="20"/>
      <c r="AA19" s="1"/>
    </row>
    <row r="20" spans="1:27" ht="25.5" customHeight="1" thickTop="1">
      <c r="A20" s="26" t="s">
        <v>12</v>
      </c>
      <c r="B20" s="27">
        <v>499.495</v>
      </c>
      <c r="C20" s="27">
        <v>510.65666666666669</v>
      </c>
      <c r="D20" s="27">
        <f>C20-B20</f>
        <v>11.16166666666669</v>
      </c>
      <c r="E20" s="28">
        <f>D20/B20*100</f>
        <v>2.2345902695055386</v>
      </c>
      <c r="F20" s="20"/>
      <c r="G20" s="20"/>
      <c r="H20" s="20"/>
      <c r="I20" s="20"/>
      <c r="J20" s="20"/>
      <c r="K20" s="20"/>
      <c r="L20" s="20"/>
      <c r="AA20" s="1"/>
    </row>
    <row r="21" spans="1:27" ht="19.5" customHeight="1">
      <c r="A21" s="29" t="s">
        <v>13</v>
      </c>
      <c r="B21" s="30">
        <v>684.97</v>
      </c>
      <c r="C21" s="31">
        <v>693.23749999999995</v>
      </c>
      <c r="D21" s="32">
        <f t="shared" ref="D21:D30" si="0">C21-B21</f>
        <v>8.2674999999999272</v>
      </c>
      <c r="E21" s="33">
        <f t="shared" ref="E21:E30" si="1">D21/B21*100</f>
        <v>1.2069871673211858</v>
      </c>
      <c r="F21" s="20"/>
      <c r="G21" s="20"/>
      <c r="H21" s="20"/>
      <c r="I21" s="20"/>
      <c r="J21" s="20"/>
      <c r="K21" s="20"/>
      <c r="L21" s="20"/>
      <c r="AA21" s="1"/>
    </row>
    <row r="22" spans="1:27" ht="25.5" customHeight="1">
      <c r="A22" s="34" t="s">
        <v>14</v>
      </c>
      <c r="B22" s="35">
        <v>1180</v>
      </c>
      <c r="C22" s="31">
        <v>1187.9816666666666</v>
      </c>
      <c r="D22" s="36">
        <f t="shared" si="0"/>
        <v>7.9816666666665697</v>
      </c>
      <c r="E22" s="33">
        <f t="shared" si="1"/>
        <v>0.67641242937852286</v>
      </c>
      <c r="F22" s="20"/>
      <c r="G22" s="20"/>
      <c r="H22" s="20"/>
      <c r="I22" s="20"/>
      <c r="J22" s="20"/>
      <c r="K22" s="20"/>
      <c r="L22" s="20"/>
      <c r="AA22" s="1"/>
    </row>
    <row r="23" spans="1:27" ht="25.5" customHeight="1">
      <c r="A23" s="37" t="s">
        <v>15</v>
      </c>
      <c r="B23" s="35">
        <v>1094.9949999999999</v>
      </c>
      <c r="C23" s="31">
        <v>1102.49</v>
      </c>
      <c r="D23" s="36">
        <f t="shared" si="0"/>
        <v>7.4950000000001182</v>
      </c>
      <c r="E23" s="38">
        <f t="shared" si="1"/>
        <v>0.68447801131513109</v>
      </c>
      <c r="F23" s="20"/>
      <c r="G23" s="20"/>
      <c r="H23" s="20"/>
      <c r="I23" s="20"/>
      <c r="J23" s="20"/>
      <c r="K23" s="20"/>
      <c r="L23" s="20"/>
      <c r="AA23" s="1"/>
    </row>
    <row r="24" spans="1:27" ht="25.5" customHeight="1">
      <c r="A24" s="39" t="s">
        <v>16</v>
      </c>
      <c r="B24" s="35">
        <v>536.33000000000004</v>
      </c>
      <c r="C24" s="31">
        <v>543.78600000000006</v>
      </c>
      <c r="D24" s="36">
        <f t="shared" si="0"/>
        <v>7.4560000000000173</v>
      </c>
      <c r="E24" s="33">
        <f t="shared" si="1"/>
        <v>1.3901888762515646</v>
      </c>
      <c r="F24" s="20"/>
      <c r="G24" s="20"/>
      <c r="H24" s="20"/>
      <c r="I24" s="20"/>
      <c r="J24" s="20"/>
      <c r="K24" s="20"/>
      <c r="L24" s="20"/>
      <c r="AA24" s="1"/>
    </row>
    <row r="25" spans="1:27" ht="25.5" customHeight="1">
      <c r="A25" s="40" t="s">
        <v>17</v>
      </c>
      <c r="B25" s="35">
        <v>218.58800000000002</v>
      </c>
      <c r="C25" s="31">
        <v>225.49</v>
      </c>
      <c r="D25" s="36">
        <f t="shared" si="0"/>
        <v>6.9019999999999868</v>
      </c>
      <c r="E25" s="33">
        <f t="shared" si="1"/>
        <v>3.1575383827108472</v>
      </c>
      <c r="F25" s="20"/>
      <c r="G25" s="20"/>
      <c r="H25" s="20"/>
      <c r="I25" s="20"/>
      <c r="J25" s="20"/>
      <c r="K25" s="20"/>
      <c r="L25" s="20"/>
      <c r="AA25" s="1"/>
    </row>
    <row r="26" spans="1:27" ht="25.5" customHeight="1">
      <c r="A26" s="41" t="s">
        <v>18</v>
      </c>
      <c r="B26" s="35">
        <v>236.33</v>
      </c>
      <c r="C26" s="31">
        <v>242.15666666666667</v>
      </c>
      <c r="D26" s="36">
        <f t="shared" si="0"/>
        <v>5.8266666666666538</v>
      </c>
      <c r="E26" s="33">
        <f t="shared" si="1"/>
        <v>2.465479061763912</v>
      </c>
      <c r="F26" s="20"/>
      <c r="G26" s="20"/>
      <c r="H26" s="20"/>
      <c r="I26" s="20"/>
      <c r="J26" s="20"/>
      <c r="K26" s="20"/>
      <c r="L26" s="20"/>
      <c r="AA26" s="1"/>
    </row>
    <row r="27" spans="1:27" ht="25.5" customHeight="1">
      <c r="A27" s="41" t="s">
        <v>19</v>
      </c>
      <c r="B27" s="35">
        <v>879.48</v>
      </c>
      <c r="C27" s="31">
        <v>883.97166666666669</v>
      </c>
      <c r="D27" s="36">
        <f t="shared" si="0"/>
        <v>4.4916666666666742</v>
      </c>
      <c r="E27" s="33">
        <f t="shared" si="1"/>
        <v>0.51071845484453016</v>
      </c>
      <c r="F27" s="20"/>
      <c r="G27" s="20"/>
      <c r="H27" s="20"/>
      <c r="I27" s="20"/>
      <c r="J27" s="20"/>
      <c r="K27" s="20"/>
      <c r="L27" s="20"/>
      <c r="AA27" s="1"/>
    </row>
    <row r="28" spans="1:27" ht="19.5" customHeight="1">
      <c r="A28" s="40" t="s">
        <v>20</v>
      </c>
      <c r="B28" s="35">
        <v>1014.475</v>
      </c>
      <c r="C28" s="31">
        <v>1018.798</v>
      </c>
      <c r="D28" s="36">
        <f t="shared" si="0"/>
        <v>4.3229999999999791</v>
      </c>
      <c r="E28" s="33">
        <f t="shared" si="1"/>
        <v>0.42613174301978651</v>
      </c>
      <c r="F28" s="20"/>
      <c r="G28" s="20"/>
      <c r="H28" s="20"/>
      <c r="I28" s="20"/>
      <c r="J28" s="20"/>
      <c r="K28" s="20"/>
      <c r="L28" s="20"/>
      <c r="AA28" s="1"/>
    </row>
    <row r="29" spans="1:27" ht="19.5" customHeight="1">
      <c r="A29" s="40" t="s">
        <v>21</v>
      </c>
      <c r="B29" s="35">
        <v>58.378</v>
      </c>
      <c r="C29" s="31">
        <v>62.167999999999992</v>
      </c>
      <c r="D29" s="36">
        <f t="shared" si="0"/>
        <v>3.789999999999992</v>
      </c>
      <c r="E29" s="33">
        <f t="shared" si="1"/>
        <v>6.4921717085203197</v>
      </c>
      <c r="F29" s="20"/>
      <c r="G29" s="20"/>
      <c r="H29" s="20"/>
      <c r="I29" s="20"/>
      <c r="J29" s="20"/>
      <c r="K29" s="20"/>
      <c r="L29" s="20"/>
      <c r="AA29" s="1"/>
    </row>
    <row r="30" spans="1:27" ht="25.5" customHeight="1">
      <c r="A30" s="41" t="s">
        <v>22</v>
      </c>
      <c r="B30" s="35">
        <v>1100.32</v>
      </c>
      <c r="C30" s="31">
        <v>1102.4849999999999</v>
      </c>
      <c r="D30" s="36">
        <f t="shared" si="0"/>
        <v>2.1649999999999636</v>
      </c>
      <c r="E30" s="33">
        <f t="shared" si="1"/>
        <v>0.19676094227133595</v>
      </c>
      <c r="F30" s="20"/>
      <c r="G30" s="20"/>
      <c r="H30" s="20"/>
      <c r="I30" s="20"/>
      <c r="J30" s="20"/>
      <c r="K30" s="20"/>
      <c r="L30" s="20"/>
      <c r="AA30" s="1"/>
    </row>
    <row r="31" spans="1:27" ht="25.5" customHeight="1" thickBot="1">
      <c r="A31" s="40" t="s">
        <v>23</v>
      </c>
      <c r="B31" s="42">
        <v>945.31666666666661</v>
      </c>
      <c r="C31" s="43">
        <v>946.64666666666665</v>
      </c>
      <c r="D31" s="44">
        <f>C31-B31</f>
        <v>1.3300000000000409</v>
      </c>
      <c r="E31" s="33">
        <f>D31/B31*100</f>
        <v>0.14069359473898069</v>
      </c>
      <c r="F31" s="20"/>
      <c r="G31" s="20"/>
      <c r="H31" s="20"/>
      <c r="I31" s="20"/>
      <c r="J31" s="20"/>
      <c r="K31" s="20"/>
      <c r="L31" s="20"/>
      <c r="AA31" s="1"/>
    </row>
    <row r="32" spans="1:27" ht="28.5" customHeight="1" thickTop="1" thickBot="1">
      <c r="A32" s="45" t="s">
        <v>24</v>
      </c>
      <c r="B32" s="46"/>
      <c r="C32" s="46"/>
      <c r="D32" s="46"/>
      <c r="E32" s="47"/>
      <c r="F32" s="20"/>
      <c r="G32" s="20"/>
      <c r="H32" s="20"/>
      <c r="I32" s="20"/>
      <c r="J32" s="20"/>
      <c r="K32" s="20"/>
      <c r="L32" s="20"/>
      <c r="AA32" s="1"/>
    </row>
    <row r="33" spans="1:27" ht="25.9" customHeight="1" thickTop="1">
      <c r="A33" s="41" t="s">
        <v>25</v>
      </c>
      <c r="B33" s="48">
        <v>866.33</v>
      </c>
      <c r="C33" s="49">
        <v>802.25</v>
      </c>
      <c r="D33" s="50">
        <f t="shared" ref="D33:D52" si="2">C33-B33</f>
        <v>-64.080000000000041</v>
      </c>
      <c r="E33" s="33">
        <f t="shared" ref="E33:E52" si="3">D33/B33*100</f>
        <v>-7.3967194948807071</v>
      </c>
      <c r="F33" s="20"/>
      <c r="G33" s="20"/>
      <c r="H33" s="20"/>
      <c r="I33" s="20"/>
      <c r="J33" s="20"/>
      <c r="K33" s="20"/>
      <c r="L33" s="20"/>
      <c r="AA33" s="1"/>
    </row>
    <row r="34" spans="1:27" ht="25.9" customHeight="1">
      <c r="A34" s="41" t="s">
        <v>26</v>
      </c>
      <c r="B34" s="48">
        <v>955</v>
      </c>
      <c r="C34" s="49">
        <v>909.99749999999995</v>
      </c>
      <c r="D34" s="50">
        <f t="shared" si="2"/>
        <v>-45.002500000000055</v>
      </c>
      <c r="E34" s="33">
        <f t="shared" si="3"/>
        <v>-4.712303664921472</v>
      </c>
      <c r="F34" s="20"/>
      <c r="G34" s="20"/>
      <c r="H34" s="20"/>
      <c r="I34" s="20"/>
      <c r="J34" s="20"/>
      <c r="K34" s="20"/>
      <c r="L34" s="20"/>
      <c r="AA34" s="1"/>
    </row>
    <row r="35" spans="1:27" ht="25.9" customHeight="1">
      <c r="A35" s="41" t="s">
        <v>27</v>
      </c>
      <c r="B35" s="48">
        <v>1421.9974999999999</v>
      </c>
      <c r="C35" s="49">
        <v>1396.4883333333335</v>
      </c>
      <c r="D35" s="50">
        <v>-25.509166666666488</v>
      </c>
      <c r="E35" s="33">
        <v>-1.7938967309482956</v>
      </c>
      <c r="F35" s="20"/>
      <c r="G35" s="20"/>
      <c r="H35" s="20"/>
      <c r="I35" s="20"/>
      <c r="J35" s="20"/>
      <c r="K35" s="20"/>
      <c r="L35" s="20"/>
      <c r="AA35" s="1"/>
    </row>
    <row r="36" spans="1:27" ht="25.9" customHeight="1">
      <c r="A36" s="40" t="s">
        <v>28</v>
      </c>
      <c r="B36" s="48">
        <v>968.82333333333327</v>
      </c>
      <c r="C36" s="49">
        <v>951.4899999999999</v>
      </c>
      <c r="D36" s="50">
        <f t="shared" si="2"/>
        <v>-17.333333333333371</v>
      </c>
      <c r="E36" s="33">
        <f t="shared" si="3"/>
        <v>-1.7891118779825739</v>
      </c>
      <c r="F36" s="20"/>
      <c r="G36" s="20"/>
      <c r="H36" s="20"/>
      <c r="I36" s="20"/>
      <c r="J36" s="20"/>
      <c r="K36" s="20"/>
      <c r="L36" s="20"/>
      <c r="AA36" s="1"/>
    </row>
    <row r="37" spans="1:27" ht="25.9" customHeight="1">
      <c r="A37" s="40" t="s">
        <v>29</v>
      </c>
      <c r="B37" s="48">
        <v>964.74749999999995</v>
      </c>
      <c r="C37" s="49">
        <v>951.4899999999999</v>
      </c>
      <c r="D37" s="51">
        <f t="shared" si="2"/>
        <v>-13.25750000000005</v>
      </c>
      <c r="E37" s="33">
        <f t="shared" si="3"/>
        <v>-1.3741937657262704</v>
      </c>
      <c r="F37" s="20"/>
      <c r="G37" s="20"/>
      <c r="H37" s="20"/>
      <c r="I37" s="20"/>
      <c r="J37" s="20"/>
      <c r="K37" s="20"/>
      <c r="L37" s="20"/>
      <c r="AA37" s="1"/>
    </row>
    <row r="38" spans="1:27" ht="25.9" customHeight="1">
      <c r="A38" s="52" t="s">
        <v>30</v>
      </c>
      <c r="B38" s="48">
        <v>1349</v>
      </c>
      <c r="C38" s="49">
        <v>1336.1566666666665</v>
      </c>
      <c r="D38" s="50">
        <f t="shared" si="2"/>
        <v>-12.843333333333476</v>
      </c>
      <c r="E38" s="33">
        <f t="shared" si="3"/>
        <v>-0.95206325673339331</v>
      </c>
      <c r="F38" s="20"/>
      <c r="G38" s="20"/>
      <c r="H38" s="20"/>
      <c r="I38" s="20"/>
      <c r="J38" s="20"/>
      <c r="K38" s="20"/>
      <c r="L38" s="20"/>
      <c r="AA38" s="1"/>
    </row>
    <row r="39" spans="1:27" ht="25.9" customHeight="1">
      <c r="A39" s="40" t="s">
        <v>31</v>
      </c>
      <c r="B39" s="48">
        <v>1043.5</v>
      </c>
      <c r="C39" s="49">
        <v>1032.2</v>
      </c>
      <c r="D39" s="51">
        <f t="shared" si="2"/>
        <v>-11.299999999999955</v>
      </c>
      <c r="E39" s="33">
        <f t="shared" si="3"/>
        <v>-1.0828941063727795</v>
      </c>
      <c r="F39" s="20"/>
      <c r="G39" s="20"/>
      <c r="H39" s="20"/>
      <c r="I39" s="20"/>
      <c r="J39" s="20"/>
      <c r="K39" s="20"/>
      <c r="L39" s="20"/>
      <c r="AA39" s="1"/>
    </row>
    <row r="40" spans="1:27" ht="25.9" customHeight="1">
      <c r="A40" s="40" t="s">
        <v>32</v>
      </c>
      <c r="B40" s="48">
        <v>247.57800000000003</v>
      </c>
      <c r="C40" s="49">
        <v>236.99166666666667</v>
      </c>
      <c r="D40" s="51">
        <f t="shared" si="2"/>
        <v>-10.586333333333357</v>
      </c>
      <c r="E40" s="33">
        <f t="shared" si="3"/>
        <v>-4.2759588224048004</v>
      </c>
      <c r="F40" s="20"/>
      <c r="G40" s="20"/>
      <c r="H40" s="20"/>
      <c r="I40" s="20"/>
      <c r="J40" s="20"/>
      <c r="K40" s="20"/>
      <c r="L40" s="20"/>
      <c r="AA40" s="1"/>
    </row>
    <row r="41" spans="1:27" ht="25.9" customHeight="1">
      <c r="A41" s="40" t="s">
        <v>33</v>
      </c>
      <c r="B41" s="48">
        <v>475.97666666666669</v>
      </c>
      <c r="C41" s="49">
        <v>466.15500000000003</v>
      </c>
      <c r="D41" s="51">
        <f t="shared" si="2"/>
        <v>-9.8216666666666583</v>
      </c>
      <c r="E41" s="33">
        <f t="shared" si="3"/>
        <v>-2.0634765009489242</v>
      </c>
      <c r="F41" s="20"/>
      <c r="G41" s="20"/>
      <c r="H41" s="20"/>
      <c r="I41" s="20"/>
      <c r="J41" s="20"/>
      <c r="K41" s="20"/>
      <c r="L41" s="20"/>
      <c r="AA41" s="1"/>
    </row>
    <row r="42" spans="1:27" ht="25.9" customHeight="1">
      <c r="A42" s="53" t="s">
        <v>34</v>
      </c>
      <c r="B42" s="48">
        <v>545.48</v>
      </c>
      <c r="C42" s="49">
        <v>535.82166666666672</v>
      </c>
      <c r="D42" s="51">
        <f t="shared" si="2"/>
        <v>-9.658333333333303</v>
      </c>
      <c r="E42" s="33">
        <f t="shared" si="3"/>
        <v>-1.7706118158930306</v>
      </c>
      <c r="F42" s="20"/>
      <c r="G42" s="20"/>
      <c r="H42" s="20"/>
      <c r="I42" s="20"/>
      <c r="J42" s="20"/>
      <c r="K42" s="20"/>
      <c r="L42" s="20"/>
      <c r="AA42" s="1"/>
    </row>
    <row r="43" spans="1:27" ht="25.9" customHeight="1">
      <c r="A43" s="53" t="s">
        <v>35</v>
      </c>
      <c r="B43" s="48">
        <v>1023.995</v>
      </c>
      <c r="C43" s="49">
        <v>1018.5959999999999</v>
      </c>
      <c r="D43" s="51">
        <f t="shared" si="2"/>
        <v>-5.3990000000001146</v>
      </c>
      <c r="E43" s="33">
        <f t="shared" si="3"/>
        <v>-0.52724866820639893</v>
      </c>
      <c r="F43" s="20"/>
      <c r="G43" s="20"/>
      <c r="H43" s="20"/>
      <c r="I43" s="20"/>
      <c r="J43" s="20"/>
      <c r="K43" s="20"/>
      <c r="L43" s="20"/>
      <c r="AA43" s="1"/>
    </row>
    <row r="44" spans="1:27" ht="25.9" customHeight="1">
      <c r="A44" s="53" t="s">
        <v>36</v>
      </c>
      <c r="B44" s="48">
        <v>297.73500000000001</v>
      </c>
      <c r="C44" s="49">
        <v>292.47250000000003</v>
      </c>
      <c r="D44" s="51">
        <f t="shared" si="2"/>
        <v>-5.2624999999999886</v>
      </c>
      <c r="E44" s="33">
        <f t="shared" si="3"/>
        <v>-1.7675113775672959</v>
      </c>
      <c r="F44" s="20"/>
      <c r="G44" s="20"/>
      <c r="H44" s="20"/>
      <c r="I44" s="20"/>
      <c r="J44" s="20"/>
      <c r="K44" s="20"/>
      <c r="L44" s="20"/>
      <c r="AA44" s="1"/>
    </row>
    <row r="45" spans="1:27" ht="25.9" customHeight="1">
      <c r="A45" s="53" t="s">
        <v>37</v>
      </c>
      <c r="B45" s="48">
        <v>895.81</v>
      </c>
      <c r="C45" s="49">
        <v>890.59599999999989</v>
      </c>
      <c r="D45" s="51">
        <f t="shared" si="2"/>
        <v>-5.2140000000000555</v>
      </c>
      <c r="E45" s="33">
        <f t="shared" si="3"/>
        <v>-0.58204306716826737</v>
      </c>
      <c r="F45" s="20"/>
      <c r="G45" s="20"/>
      <c r="H45" s="20"/>
      <c r="I45" s="20"/>
      <c r="J45" s="20"/>
      <c r="K45" s="20"/>
      <c r="L45" s="20"/>
      <c r="AA45" s="1"/>
    </row>
    <row r="46" spans="1:27" ht="25.9" customHeight="1">
      <c r="A46" s="53" t="s">
        <v>38</v>
      </c>
      <c r="B46" s="48">
        <v>1250.9959999999999</v>
      </c>
      <c r="C46" s="49">
        <v>1248.1566666666665</v>
      </c>
      <c r="D46" s="51">
        <f t="shared" si="2"/>
        <v>-2.839333333333343</v>
      </c>
      <c r="E46" s="33">
        <f t="shared" si="3"/>
        <v>-0.22696582030105159</v>
      </c>
      <c r="F46" s="20"/>
      <c r="G46" s="20"/>
      <c r="H46" s="20"/>
      <c r="I46" s="20"/>
      <c r="J46" s="20"/>
      <c r="K46" s="20"/>
      <c r="L46" s="20"/>
      <c r="AA46" s="1"/>
    </row>
    <row r="47" spans="1:27" ht="25.9" customHeight="1">
      <c r="A47" s="53" t="s">
        <v>39</v>
      </c>
      <c r="B47" s="48">
        <v>503.97500000000002</v>
      </c>
      <c r="C47" s="49">
        <v>501.315</v>
      </c>
      <c r="D47" s="51">
        <f t="shared" si="2"/>
        <v>-2.660000000000025</v>
      </c>
      <c r="E47" s="33">
        <f t="shared" si="3"/>
        <v>-0.52780395852969397</v>
      </c>
      <c r="F47" s="20"/>
      <c r="G47" s="20"/>
      <c r="H47" s="20"/>
      <c r="I47" s="20"/>
      <c r="J47" s="20"/>
      <c r="K47" s="20"/>
      <c r="L47" s="20"/>
      <c r="AA47" s="1"/>
    </row>
    <row r="48" spans="1:27" ht="25.9" customHeight="1">
      <c r="A48" s="53" t="s">
        <v>40</v>
      </c>
      <c r="B48" s="48">
        <v>50.478333333333332</v>
      </c>
      <c r="C48" s="49">
        <v>48.481666666666662</v>
      </c>
      <c r="D48" s="51">
        <f t="shared" si="2"/>
        <v>-1.9966666666666697</v>
      </c>
      <c r="E48" s="33">
        <f t="shared" si="3"/>
        <v>-3.9554924555089701</v>
      </c>
      <c r="F48" s="20"/>
      <c r="G48" s="20"/>
      <c r="H48" s="20"/>
      <c r="I48" s="20"/>
      <c r="J48" s="20"/>
      <c r="K48" s="20"/>
      <c r="L48" s="20"/>
      <c r="AA48" s="1"/>
    </row>
    <row r="49" spans="1:30" ht="21" customHeight="1">
      <c r="A49" s="53" t="s">
        <v>41</v>
      </c>
      <c r="B49" s="48">
        <v>598.14666666666665</v>
      </c>
      <c r="C49" s="49">
        <v>596.31166666666661</v>
      </c>
      <c r="D49" s="51">
        <f t="shared" si="2"/>
        <v>-1.8350000000000364</v>
      </c>
      <c r="E49" s="33">
        <f t="shared" si="3"/>
        <v>-0.30678094558748742</v>
      </c>
      <c r="F49" s="20"/>
      <c r="G49" s="20"/>
      <c r="H49" s="20"/>
      <c r="I49" s="20"/>
      <c r="J49" s="20"/>
      <c r="K49" s="20"/>
      <c r="L49" s="20"/>
      <c r="AA49" s="1"/>
    </row>
    <row r="50" spans="1:30" ht="25.9" customHeight="1">
      <c r="A50" s="53" t="s">
        <v>42</v>
      </c>
      <c r="B50" s="48">
        <v>60.811666666666667</v>
      </c>
      <c r="C50" s="49">
        <v>59.148333333333333</v>
      </c>
      <c r="D50" s="51">
        <f t="shared" si="2"/>
        <v>-1.663333333333334</v>
      </c>
      <c r="E50" s="33">
        <f t="shared" si="3"/>
        <v>-2.7352207635596248</v>
      </c>
      <c r="F50" s="20"/>
      <c r="G50" s="20"/>
      <c r="H50" s="20"/>
      <c r="I50" s="20"/>
      <c r="J50" s="20"/>
      <c r="K50" s="20"/>
      <c r="L50" s="20"/>
      <c r="AA50" s="1"/>
    </row>
    <row r="51" spans="1:30" ht="25.9" customHeight="1">
      <c r="A51" s="53" t="s">
        <v>43</v>
      </c>
      <c r="B51" s="48">
        <v>55.48</v>
      </c>
      <c r="C51" s="49">
        <v>54.149333333333338</v>
      </c>
      <c r="D51" s="51">
        <f t="shared" si="2"/>
        <v>-1.3306666666666587</v>
      </c>
      <c r="E51" s="33">
        <f t="shared" si="3"/>
        <v>-2.3984619081951313</v>
      </c>
      <c r="F51" s="20"/>
      <c r="G51" s="20"/>
      <c r="H51" s="20"/>
      <c r="I51" s="20"/>
      <c r="J51" s="20"/>
      <c r="K51" s="20"/>
      <c r="L51" s="20"/>
      <c r="AA51" s="1"/>
    </row>
    <row r="52" spans="1:30" ht="25.9" customHeight="1" thickBot="1">
      <c r="A52" s="40" t="s">
        <v>44</v>
      </c>
      <c r="B52" s="48">
        <v>54.176000000000002</v>
      </c>
      <c r="C52" s="49">
        <v>53.167999999999992</v>
      </c>
      <c r="D52" s="51">
        <f t="shared" si="2"/>
        <v>-1.0080000000000098</v>
      </c>
      <c r="E52" s="33">
        <f t="shared" si="3"/>
        <v>-1.8606024808033257</v>
      </c>
      <c r="F52" s="20"/>
      <c r="G52" s="20"/>
      <c r="H52" s="20"/>
      <c r="I52" s="20"/>
      <c r="J52" s="20"/>
      <c r="K52" s="20"/>
      <c r="L52" s="20"/>
      <c r="AA52" s="1"/>
    </row>
    <row r="53" spans="1:30" ht="29.25" customHeight="1" thickTop="1" thickBot="1">
      <c r="A53" s="54" t="s">
        <v>45</v>
      </c>
      <c r="B53" s="55"/>
      <c r="C53" s="55"/>
      <c r="D53" s="56"/>
      <c r="E53" s="57"/>
      <c r="F53" s="20"/>
      <c r="G53" s="20"/>
      <c r="H53" s="20"/>
      <c r="I53" s="20"/>
      <c r="J53" s="20"/>
      <c r="K53" s="20"/>
      <c r="L53" s="20"/>
      <c r="AA53" s="1"/>
    </row>
    <row r="54" spans="1:30" ht="24.75" customHeight="1" thickTop="1">
      <c r="A54" s="58" t="s">
        <v>46</v>
      </c>
      <c r="B54" s="59">
        <v>59.775999999999996</v>
      </c>
      <c r="C54" s="60">
        <v>60.577999999999996</v>
      </c>
      <c r="D54" s="61">
        <f t="shared" ref="D54" si="4">C54-B54</f>
        <v>0.8019999999999996</v>
      </c>
      <c r="E54" s="62">
        <f t="shared" ref="E54" si="5">D54/B54*100</f>
        <v>1.3416755888650957</v>
      </c>
      <c r="F54" s="20"/>
      <c r="G54" s="20"/>
      <c r="H54" s="20"/>
      <c r="I54" s="20"/>
      <c r="J54" s="20"/>
      <c r="K54" s="20"/>
      <c r="L54" s="20"/>
      <c r="AA54" s="1"/>
    </row>
    <row r="55" spans="1:30" ht="24.75" customHeight="1">
      <c r="A55" s="63" t="s">
        <v>47</v>
      </c>
      <c r="B55" s="64">
        <v>56.481666666666662</v>
      </c>
      <c r="C55" s="65">
        <v>57.139999999999993</v>
      </c>
      <c r="D55" s="66">
        <f>C55-B55</f>
        <v>0.65833333333333144</v>
      </c>
      <c r="E55" s="67">
        <f>D55/B55*100</f>
        <v>1.1655699489509836</v>
      </c>
      <c r="F55" s="20"/>
      <c r="G55" s="20"/>
      <c r="H55" s="20"/>
      <c r="I55" s="20"/>
      <c r="J55" s="20"/>
      <c r="K55" s="20"/>
      <c r="L55" s="20"/>
      <c r="AA55" s="1"/>
    </row>
    <row r="56" spans="1:30" ht="21.75" customHeight="1">
      <c r="A56" s="63" t="s">
        <v>48</v>
      </c>
      <c r="B56" s="64">
        <v>872.798</v>
      </c>
      <c r="C56" s="65">
        <v>872.98833333333323</v>
      </c>
      <c r="D56" s="66">
        <f>C56-B56</f>
        <v>0.19033333333322844</v>
      </c>
      <c r="E56" s="67">
        <f>D56/B56*100</f>
        <v>2.1807260481030943E-2</v>
      </c>
      <c r="F56" s="20"/>
      <c r="G56" s="20"/>
      <c r="H56" s="20"/>
      <c r="I56" s="20"/>
      <c r="J56" s="20"/>
      <c r="K56" s="20"/>
      <c r="L56" s="20"/>
      <c r="AA56" s="1"/>
    </row>
    <row r="57" spans="1:30" ht="23.25" customHeight="1">
      <c r="A57" s="68" t="s">
        <v>49</v>
      </c>
      <c r="B57" s="64">
        <v>50.82</v>
      </c>
      <c r="C57" s="65">
        <v>50.639999999999993</v>
      </c>
      <c r="D57" s="66">
        <f>C57-B57</f>
        <v>-0.18000000000000682</v>
      </c>
      <c r="E57" s="67">
        <f>D57/B57*100</f>
        <v>-0.35419126328218575</v>
      </c>
      <c r="F57" s="20"/>
      <c r="G57" s="20"/>
      <c r="H57" s="20"/>
      <c r="I57" s="20"/>
      <c r="J57" s="20"/>
      <c r="K57" s="20"/>
      <c r="L57" s="20"/>
      <c r="AA57" s="1"/>
    </row>
    <row r="58" spans="1:30" ht="24.75" customHeight="1" thickBot="1">
      <c r="A58" s="69" t="s">
        <v>50</v>
      </c>
      <c r="B58" s="70">
        <v>1194.99</v>
      </c>
      <c r="C58" s="71">
        <v>1194.99</v>
      </c>
      <c r="D58" s="72">
        <f>C58-B58</f>
        <v>0</v>
      </c>
      <c r="E58" s="73">
        <f>D58/B58*100</f>
        <v>0</v>
      </c>
      <c r="F58" s="20"/>
      <c r="G58" s="20"/>
      <c r="H58" s="20"/>
      <c r="I58" s="20"/>
      <c r="J58" s="20"/>
      <c r="K58" s="20"/>
      <c r="L58" s="20"/>
      <c r="AA58" s="1"/>
    </row>
    <row r="59" spans="1:30" ht="24.75" customHeight="1" thickTop="1">
      <c r="F59" s="20"/>
      <c r="G59" s="20"/>
      <c r="H59" s="20"/>
      <c r="I59" s="20"/>
      <c r="J59" s="20"/>
      <c r="K59" s="20"/>
      <c r="L59" s="20"/>
      <c r="AA59" s="1"/>
    </row>
    <row r="60" spans="1:30" s="78" customFormat="1" ht="16.5">
      <c r="A60" s="74"/>
      <c r="B60" s="74"/>
      <c r="C60" s="20"/>
      <c r="D60" s="20"/>
      <c r="E60" s="20"/>
      <c r="F60" s="20"/>
      <c r="G60" s="20"/>
      <c r="H60" s="20"/>
      <c r="I60" s="20"/>
      <c r="J60" s="20"/>
      <c r="K60" s="74"/>
      <c r="L60" s="74"/>
      <c r="M60" s="75"/>
      <c r="N60" s="75"/>
      <c r="O60" s="75"/>
      <c r="P60" s="75"/>
      <c r="Q60" s="76"/>
      <c r="R60" s="77"/>
      <c r="S60" s="77"/>
      <c r="T60" s="77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s="78" customFormat="1" ht="16.5">
      <c r="A61" s="74"/>
      <c r="B61" s="7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75"/>
      <c r="N61" s="75"/>
      <c r="O61" s="75"/>
      <c r="P61" s="75"/>
      <c r="Q61" s="75"/>
      <c r="R61" s="75"/>
      <c r="S61" s="76"/>
      <c r="T61" s="77"/>
      <c r="U61" s="77"/>
      <c r="V61" s="77"/>
      <c r="W61" s="77"/>
    </row>
    <row r="62" spans="1:30" s="78" customFormat="1" ht="16.5">
      <c r="A62" s="74"/>
      <c r="B62" s="7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75"/>
      <c r="N62" s="75"/>
      <c r="O62" s="75"/>
      <c r="P62" s="75"/>
      <c r="Q62" s="75"/>
      <c r="R62" s="75"/>
      <c r="S62" s="76"/>
      <c r="T62" s="1"/>
      <c r="U62" s="1"/>
      <c r="V62" s="1"/>
      <c r="W62" s="77"/>
    </row>
    <row r="63" spans="1:30" s="78" customFormat="1" ht="16.5">
      <c r="A63" s="74"/>
      <c r="B63" s="7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75"/>
      <c r="N63" s="75"/>
      <c r="O63" s="75"/>
      <c r="P63" s="75"/>
      <c r="Q63" s="75"/>
      <c r="R63" s="75"/>
      <c r="S63" s="76"/>
      <c r="T63" s="1"/>
      <c r="U63" s="1"/>
      <c r="V63" s="1"/>
      <c r="W63" s="77"/>
    </row>
    <row r="64" spans="1:30" s="78" customFormat="1" ht="16.5">
      <c r="A64" s="20"/>
      <c r="B64" s="20"/>
      <c r="C64" s="20"/>
      <c r="D64" s="20"/>
      <c r="E64" s="20"/>
      <c r="F64" s="20"/>
      <c r="G64" s="20"/>
      <c r="H64" s="20"/>
      <c r="I64" s="20"/>
      <c r="J64" s="74"/>
      <c r="K64" s="20"/>
      <c r="L64" s="20"/>
      <c r="M64" s="75"/>
      <c r="N64" s="75"/>
      <c r="O64" s="75"/>
      <c r="P64" s="75"/>
      <c r="Q64" s="75"/>
      <c r="R64" s="75"/>
      <c r="S64" s="76"/>
      <c r="T64" s="1"/>
      <c r="U64" s="1"/>
      <c r="V64" s="1"/>
      <c r="W64" s="77"/>
    </row>
    <row r="65" spans="1:27" s="78" customFormat="1" ht="16.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74"/>
      <c r="L65" s="74"/>
      <c r="M65" s="75"/>
      <c r="N65" s="75"/>
      <c r="O65" s="77"/>
    </row>
    <row r="66" spans="1:27" s="78" customFormat="1" ht="16.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75"/>
      <c r="N66" s="75"/>
      <c r="O66" s="75"/>
      <c r="P66" s="75"/>
      <c r="Q66" s="75"/>
      <c r="R66" s="75"/>
      <c r="S66" s="76"/>
      <c r="T66" s="75"/>
      <c r="U66" s="75"/>
      <c r="V66" s="75"/>
      <c r="W66" s="77"/>
    </row>
    <row r="67" spans="1:27" ht="16.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75"/>
      <c r="N67" s="75"/>
      <c r="O67" s="75"/>
      <c r="P67" s="75"/>
      <c r="Q67" s="75"/>
      <c r="R67" s="75"/>
      <c r="S67" s="76"/>
      <c r="T67" s="75"/>
      <c r="U67" s="75"/>
      <c r="V67" s="75"/>
      <c r="W67" s="77"/>
      <c r="AA67" s="1"/>
    </row>
    <row r="68" spans="1:27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75"/>
      <c r="N68" s="75"/>
      <c r="O68" s="75"/>
      <c r="P68" s="75"/>
      <c r="Q68" s="75"/>
      <c r="R68" s="75"/>
      <c r="S68" s="79"/>
      <c r="T68" s="75"/>
      <c r="U68" s="75"/>
      <c r="V68" s="75"/>
      <c r="AA68" s="1"/>
    </row>
    <row r="69" spans="1:27" ht="15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75"/>
      <c r="N69" s="75"/>
      <c r="O69" s="75"/>
      <c r="P69" s="75"/>
      <c r="Q69" s="75"/>
      <c r="R69" s="75"/>
      <c r="S69" s="79"/>
      <c r="T69" s="75"/>
      <c r="U69" s="75"/>
      <c r="V69" s="75"/>
      <c r="AA69" s="1"/>
    </row>
    <row r="70" spans="1:27" ht="15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75"/>
      <c r="N70" s="75"/>
      <c r="O70" s="75"/>
      <c r="P70" s="75"/>
      <c r="Q70" s="75"/>
      <c r="R70" s="75"/>
      <c r="S70" s="79"/>
      <c r="T70" s="75"/>
      <c r="U70" s="75"/>
      <c r="V70" s="75"/>
      <c r="AA70" s="1"/>
    </row>
    <row r="71" spans="1:27" ht="15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75"/>
      <c r="N71" s="75"/>
      <c r="O71" s="75"/>
      <c r="P71" s="75"/>
      <c r="Q71" s="75"/>
      <c r="R71" s="75"/>
      <c r="S71" s="79"/>
      <c r="T71" s="75"/>
      <c r="U71" s="75"/>
      <c r="V71" s="75"/>
      <c r="W71" s="75"/>
      <c r="AA71" s="1"/>
    </row>
    <row r="72" spans="1:27" ht="15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75"/>
      <c r="N72" s="75"/>
      <c r="O72" s="75"/>
      <c r="P72" s="75"/>
      <c r="Q72" s="75"/>
      <c r="R72" s="75"/>
      <c r="S72" s="79"/>
      <c r="T72" s="75"/>
      <c r="U72" s="75"/>
      <c r="V72" s="75"/>
      <c r="W72" s="75"/>
      <c r="AA72" s="1"/>
    </row>
    <row r="73" spans="1:27" ht="15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75"/>
      <c r="N73" s="75"/>
      <c r="O73" s="75"/>
      <c r="P73" s="75"/>
      <c r="Q73" s="75"/>
      <c r="R73" s="75"/>
      <c r="S73" s="79"/>
      <c r="T73" s="75"/>
      <c r="U73" s="75"/>
      <c r="V73" s="75"/>
      <c r="W73" s="75"/>
      <c r="AA73" s="1"/>
    </row>
    <row r="74" spans="1:27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75"/>
      <c r="N74" s="75"/>
      <c r="O74" s="75"/>
      <c r="P74" s="75"/>
      <c r="Q74" s="75"/>
      <c r="R74" s="75"/>
      <c r="S74" s="79"/>
      <c r="T74" s="75"/>
      <c r="U74" s="75"/>
      <c r="V74" s="75"/>
      <c r="W74" s="75"/>
      <c r="AA74" s="1"/>
    </row>
    <row r="75" spans="1:27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75"/>
      <c r="N75" s="75"/>
      <c r="O75" s="75"/>
      <c r="P75" s="75"/>
      <c r="Q75" s="75"/>
      <c r="R75" s="75"/>
      <c r="S75" s="79"/>
      <c r="T75" s="75"/>
      <c r="U75" s="75"/>
      <c r="V75" s="75"/>
      <c r="W75" s="75"/>
      <c r="AA75" s="1"/>
    </row>
    <row r="76" spans="1:27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75"/>
      <c r="N76" s="75"/>
      <c r="O76" s="75"/>
      <c r="P76" s="75"/>
      <c r="Q76" s="75"/>
      <c r="R76" s="75"/>
      <c r="S76" s="75"/>
      <c r="T76" s="79"/>
      <c r="U76" s="75"/>
      <c r="V76" s="75"/>
      <c r="W76" s="75"/>
      <c r="X76" s="75"/>
      <c r="AA76" s="1"/>
    </row>
    <row r="77" spans="1:27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75"/>
      <c r="N77" s="75"/>
      <c r="O77" s="75"/>
      <c r="P77" s="75"/>
      <c r="Q77" s="75"/>
      <c r="R77" s="75"/>
      <c r="S77" s="75"/>
      <c r="T77" s="79"/>
      <c r="U77" s="75"/>
      <c r="V77" s="75"/>
      <c r="W77" s="75"/>
      <c r="X77" s="75"/>
      <c r="AA77" s="1"/>
    </row>
    <row r="78" spans="1:27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75"/>
      <c r="N78" s="75"/>
      <c r="O78" s="75"/>
      <c r="P78" s="75"/>
      <c r="Q78" s="75"/>
      <c r="R78" s="75"/>
      <c r="S78" s="75"/>
      <c r="T78" s="79"/>
      <c r="U78" s="75"/>
      <c r="V78" s="75"/>
      <c r="W78" s="75"/>
      <c r="X78" s="75"/>
      <c r="AA78" s="1"/>
    </row>
    <row r="79" spans="1:27" ht="15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75"/>
      <c r="N79" s="75"/>
      <c r="O79" s="75"/>
      <c r="P79" s="75"/>
      <c r="Q79" s="75"/>
      <c r="R79" s="75"/>
      <c r="S79" s="75"/>
      <c r="T79" s="79"/>
      <c r="U79" s="75"/>
      <c r="V79" s="75"/>
      <c r="W79" s="75"/>
      <c r="X79" s="75"/>
      <c r="AA79" s="1"/>
    </row>
    <row r="80" spans="1:27" ht="15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75"/>
      <c r="N80" s="75"/>
      <c r="O80" s="75"/>
      <c r="P80" s="75"/>
      <c r="Q80" s="75"/>
      <c r="R80" s="75"/>
      <c r="S80" s="75"/>
      <c r="T80" s="79"/>
      <c r="U80" s="75"/>
      <c r="V80" s="75"/>
      <c r="W80" s="75"/>
      <c r="X80" s="75"/>
      <c r="AA80" s="1"/>
    </row>
    <row r="81" spans="1:27" ht="20.2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75"/>
      <c r="N81" s="75"/>
      <c r="O81" s="75"/>
      <c r="P81" s="75"/>
      <c r="Q81" s="75"/>
      <c r="R81" s="75"/>
      <c r="S81" s="75"/>
      <c r="T81" s="79"/>
      <c r="U81" s="75"/>
      <c r="V81" s="75"/>
      <c r="W81" s="75"/>
      <c r="X81" s="75"/>
      <c r="AA81" s="1"/>
    </row>
    <row r="82" spans="1:27" ht="15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75"/>
      <c r="N82" s="75"/>
      <c r="O82" s="75"/>
      <c r="P82" s="75"/>
      <c r="Q82" s="75"/>
      <c r="R82" s="75"/>
      <c r="S82" s="75"/>
      <c r="T82" s="79"/>
      <c r="U82" s="75"/>
      <c r="V82" s="75"/>
      <c r="W82" s="75"/>
      <c r="X82" s="75"/>
      <c r="AA82" s="1"/>
    </row>
    <row r="83" spans="1:27" ht="15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75"/>
      <c r="N83" s="75"/>
      <c r="O83" s="75"/>
      <c r="P83" s="75"/>
      <c r="Q83" s="75"/>
      <c r="R83" s="75"/>
      <c r="S83" s="75"/>
      <c r="T83" s="79"/>
      <c r="U83" s="75"/>
      <c r="V83" s="75"/>
      <c r="W83" s="75"/>
      <c r="X83" s="75"/>
      <c r="AA83" s="1"/>
    </row>
    <row r="84" spans="1:27" ht="15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75"/>
      <c r="N84" s="75"/>
      <c r="O84" s="75"/>
      <c r="P84" s="75"/>
      <c r="Q84" s="75"/>
      <c r="R84" s="75"/>
      <c r="S84" s="75"/>
      <c r="T84" s="79"/>
      <c r="U84" s="75"/>
      <c r="V84" s="75"/>
      <c r="W84" s="75"/>
      <c r="X84" s="75"/>
      <c r="AA84" s="1"/>
    </row>
    <row r="85" spans="1:27" ht="15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75"/>
      <c r="N85" s="75"/>
      <c r="O85" s="75"/>
      <c r="P85" s="75"/>
      <c r="Q85" s="75"/>
      <c r="R85" s="75"/>
      <c r="S85" s="75"/>
      <c r="T85" s="79"/>
      <c r="U85" s="75"/>
      <c r="V85" s="75"/>
      <c r="W85" s="75"/>
      <c r="X85" s="75"/>
      <c r="AA85" s="1"/>
    </row>
    <row r="86" spans="1:27" ht="15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75"/>
      <c r="N86" s="75"/>
      <c r="O86" s="75"/>
      <c r="P86" s="75"/>
      <c r="Q86" s="75"/>
      <c r="R86" s="75"/>
      <c r="S86" s="75"/>
      <c r="T86" s="79"/>
      <c r="U86" s="75"/>
      <c r="V86" s="75"/>
      <c r="W86" s="75"/>
      <c r="X86" s="75"/>
      <c r="AA86" s="1"/>
    </row>
    <row r="87" spans="1:27" ht="15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75"/>
      <c r="N87" s="75"/>
      <c r="O87" s="75"/>
      <c r="P87" s="75"/>
      <c r="Q87" s="75"/>
      <c r="R87" s="75"/>
      <c r="S87" s="75"/>
      <c r="T87" s="79"/>
      <c r="U87" s="75"/>
      <c r="V87" s="75"/>
      <c r="W87" s="75"/>
      <c r="X87" s="75"/>
      <c r="AA87" s="1"/>
    </row>
    <row r="88" spans="1:27" ht="15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75"/>
      <c r="N88" s="75"/>
      <c r="O88" s="75"/>
      <c r="P88" s="75"/>
      <c r="Q88" s="75"/>
      <c r="R88" s="75"/>
      <c r="S88" s="75"/>
      <c r="T88" s="79"/>
      <c r="U88" s="75"/>
      <c r="V88" s="75"/>
      <c r="W88" s="75"/>
      <c r="X88" s="75"/>
      <c r="AA88" s="1"/>
    </row>
    <row r="89" spans="1:27" ht="15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75"/>
      <c r="N89" s="75"/>
      <c r="O89" s="75"/>
      <c r="P89" s="75"/>
      <c r="Q89" s="75"/>
      <c r="R89" s="75"/>
      <c r="S89" s="75"/>
      <c r="T89" s="79"/>
      <c r="U89" s="75"/>
      <c r="V89" s="75"/>
      <c r="W89" s="75"/>
      <c r="X89" s="75"/>
      <c r="AA89" s="1"/>
    </row>
    <row r="90" spans="1:27" ht="15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75"/>
      <c r="N90" s="75"/>
      <c r="O90" s="75"/>
      <c r="P90" s="75"/>
      <c r="Q90" s="75"/>
      <c r="R90" s="75"/>
      <c r="S90" s="75"/>
      <c r="T90" s="79"/>
      <c r="U90" s="75"/>
      <c r="V90" s="75"/>
      <c r="W90" s="75"/>
      <c r="X90" s="75"/>
      <c r="AA90" s="1"/>
    </row>
    <row r="91" spans="1:27" ht="15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75"/>
      <c r="N91" s="75"/>
      <c r="O91" s="75"/>
      <c r="P91" s="75"/>
      <c r="Q91" s="75"/>
      <c r="R91" s="75"/>
      <c r="S91" s="75"/>
      <c r="T91" s="79"/>
      <c r="U91" s="75"/>
      <c r="V91" s="75"/>
      <c r="W91" s="75"/>
      <c r="X91" s="75"/>
      <c r="AA91" s="1"/>
    </row>
    <row r="92" spans="1:27" ht="15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75"/>
      <c r="N92" s="75"/>
      <c r="O92" s="75"/>
      <c r="P92" s="75"/>
      <c r="Q92" s="75"/>
      <c r="R92" s="75"/>
      <c r="S92" s="75"/>
      <c r="T92" s="79"/>
      <c r="U92" s="75"/>
      <c r="V92" s="75"/>
      <c r="W92" s="75"/>
      <c r="X92" s="75"/>
      <c r="AA92" s="1"/>
    </row>
    <row r="93" spans="1:27" ht="15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75"/>
      <c r="N93" s="75"/>
      <c r="O93" s="75"/>
      <c r="P93" s="75"/>
      <c r="Q93" s="75"/>
      <c r="R93" s="75"/>
      <c r="S93" s="75"/>
      <c r="T93" s="79"/>
      <c r="U93" s="75"/>
      <c r="V93" s="75"/>
      <c r="W93" s="75"/>
      <c r="X93" s="75"/>
      <c r="AA93" s="1"/>
    </row>
    <row r="94" spans="1:27" ht="15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75"/>
      <c r="N94" s="75"/>
      <c r="O94" s="75"/>
      <c r="P94" s="75"/>
      <c r="Q94" s="75"/>
      <c r="R94" s="75"/>
      <c r="S94" s="75"/>
      <c r="T94" s="79"/>
      <c r="U94" s="75"/>
      <c r="V94" s="75"/>
      <c r="W94" s="75"/>
      <c r="X94" s="75"/>
      <c r="AA94" s="1"/>
    </row>
    <row r="95" spans="1:27" ht="15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75"/>
      <c r="N95" s="75"/>
      <c r="O95" s="75"/>
      <c r="P95" s="75"/>
      <c r="Q95" s="75"/>
      <c r="R95" s="75"/>
      <c r="S95" s="75"/>
      <c r="T95" s="79"/>
      <c r="U95" s="75"/>
      <c r="V95" s="75"/>
      <c r="W95" s="75"/>
      <c r="X95" s="75"/>
      <c r="AA95" s="1"/>
    </row>
    <row r="96" spans="1:27" ht="15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75"/>
      <c r="N96" s="75"/>
      <c r="O96" s="75"/>
      <c r="P96" s="75"/>
      <c r="Q96" s="75"/>
      <c r="R96" s="75"/>
      <c r="S96" s="75"/>
      <c r="T96" s="79"/>
      <c r="U96" s="75"/>
      <c r="V96" s="75"/>
      <c r="W96" s="75"/>
      <c r="X96" s="75"/>
      <c r="AA96" s="1"/>
    </row>
    <row r="97" spans="1:27" ht="15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75"/>
      <c r="N97" s="75"/>
      <c r="O97" s="75"/>
      <c r="P97" s="75"/>
      <c r="Q97" s="75"/>
      <c r="R97" s="75"/>
      <c r="S97" s="75"/>
      <c r="T97" s="79"/>
      <c r="U97" s="75"/>
      <c r="V97" s="75"/>
      <c r="W97" s="75"/>
      <c r="X97" s="75"/>
      <c r="AA97" s="1"/>
    </row>
    <row r="98" spans="1:27" ht="15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75"/>
      <c r="N98" s="75"/>
      <c r="O98" s="75"/>
      <c r="P98" s="75"/>
      <c r="Q98" s="75"/>
      <c r="R98" s="75"/>
      <c r="S98" s="75"/>
      <c r="T98" s="79"/>
      <c r="U98" s="75"/>
      <c r="V98" s="75"/>
      <c r="W98" s="75"/>
      <c r="X98" s="75"/>
      <c r="AA98" s="1"/>
    </row>
    <row r="99" spans="1:27" ht="15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75"/>
      <c r="N99" s="75"/>
      <c r="O99" s="75"/>
      <c r="P99" s="75"/>
      <c r="Q99" s="75"/>
      <c r="R99" s="75"/>
      <c r="S99" s="75"/>
      <c r="T99" s="79"/>
      <c r="U99" s="75"/>
      <c r="V99" s="75"/>
      <c r="W99" s="75"/>
      <c r="X99" s="75"/>
      <c r="AA99" s="1"/>
    </row>
    <row r="100" spans="1:27" ht="15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75"/>
      <c r="N100" s="75"/>
      <c r="O100" s="75"/>
      <c r="P100" s="75"/>
      <c r="Q100" s="75"/>
      <c r="R100" s="75"/>
      <c r="S100" s="75"/>
      <c r="T100" s="79"/>
      <c r="U100" s="75"/>
      <c r="V100" s="75"/>
      <c r="W100" s="75"/>
      <c r="X100" s="75"/>
      <c r="AA100" s="1"/>
    </row>
    <row r="101" spans="1:27" ht="15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75"/>
      <c r="N101" s="75"/>
      <c r="O101" s="75"/>
      <c r="P101" s="75"/>
      <c r="Q101" s="75"/>
      <c r="R101" s="75"/>
      <c r="S101" s="75"/>
      <c r="T101" s="79"/>
      <c r="U101" s="75"/>
      <c r="V101" s="75"/>
      <c r="W101" s="75"/>
      <c r="X101" s="75"/>
      <c r="AA101" s="1"/>
    </row>
    <row r="102" spans="1:27" ht="15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75"/>
      <c r="N102" s="75"/>
      <c r="O102" s="75"/>
      <c r="P102" s="75"/>
      <c r="Q102" s="75"/>
      <c r="R102" s="75"/>
      <c r="S102" s="75"/>
      <c r="T102" s="79"/>
      <c r="U102" s="75"/>
      <c r="V102" s="75"/>
      <c r="W102" s="75"/>
      <c r="X102" s="75"/>
      <c r="AA102" s="1"/>
    </row>
    <row r="103" spans="1:27" ht="15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75"/>
      <c r="N103" s="75"/>
      <c r="O103" s="75"/>
      <c r="P103" s="75"/>
      <c r="Q103" s="75"/>
      <c r="R103" s="75"/>
      <c r="S103" s="75"/>
      <c r="T103" s="79"/>
      <c r="U103" s="75"/>
      <c r="V103" s="75"/>
      <c r="W103" s="75"/>
      <c r="X103" s="75"/>
      <c r="AA103" s="1"/>
    </row>
    <row r="104" spans="1:27" ht="15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75"/>
      <c r="N104" s="75"/>
      <c r="O104" s="75"/>
      <c r="P104" s="75"/>
      <c r="Q104" s="75"/>
      <c r="R104" s="75"/>
      <c r="S104" s="75"/>
      <c r="T104" s="79"/>
      <c r="U104" s="75"/>
      <c r="V104" s="75"/>
      <c r="W104" s="75"/>
      <c r="X104" s="75"/>
      <c r="AA104" s="1"/>
    </row>
    <row r="105" spans="1:27" ht="15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75"/>
      <c r="N105" s="75"/>
      <c r="O105" s="75"/>
      <c r="P105" s="75"/>
      <c r="Q105" s="75"/>
      <c r="R105" s="75"/>
      <c r="S105" s="75"/>
      <c r="T105" s="79"/>
      <c r="U105" s="75"/>
      <c r="V105" s="75"/>
      <c r="W105" s="75"/>
      <c r="X105" s="75"/>
      <c r="AA105" s="1"/>
    </row>
    <row r="106" spans="1:27" ht="15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75"/>
      <c r="N106" s="75"/>
      <c r="O106" s="75"/>
      <c r="P106" s="75"/>
      <c r="Q106" s="75"/>
      <c r="R106" s="75"/>
      <c r="S106" s="75"/>
      <c r="T106" s="79"/>
      <c r="U106" s="75"/>
      <c r="V106" s="75"/>
      <c r="W106" s="75"/>
      <c r="X106" s="75"/>
      <c r="AA106" s="1"/>
    </row>
    <row r="107" spans="1:27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75"/>
      <c r="N107" s="75"/>
      <c r="O107" s="75"/>
      <c r="P107" s="75"/>
      <c r="Q107" s="75"/>
      <c r="R107" s="75"/>
      <c r="S107" s="75"/>
      <c r="T107" s="79"/>
      <c r="U107" s="75"/>
      <c r="V107" s="75"/>
      <c r="W107" s="75"/>
      <c r="X107" s="75"/>
      <c r="AA107" s="1"/>
    </row>
    <row r="108" spans="1:27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75"/>
      <c r="N108" s="75"/>
      <c r="O108" s="75"/>
      <c r="P108" s="75"/>
      <c r="Q108" s="75"/>
      <c r="R108" s="75"/>
      <c r="S108" s="75"/>
      <c r="T108" s="79"/>
      <c r="U108" s="75"/>
      <c r="V108" s="75"/>
      <c r="W108" s="75"/>
      <c r="X108" s="75"/>
      <c r="AA108" s="1"/>
    </row>
    <row r="109" spans="1:27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75"/>
      <c r="N109" s="75"/>
      <c r="O109" s="75"/>
      <c r="P109" s="75"/>
      <c r="Q109" s="75"/>
      <c r="R109" s="75"/>
      <c r="S109" s="75"/>
      <c r="T109" s="79"/>
      <c r="U109" s="75"/>
      <c r="V109" s="75"/>
      <c r="W109" s="75"/>
      <c r="X109" s="75"/>
      <c r="AA109" s="1"/>
    </row>
    <row r="110" spans="1:27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75"/>
      <c r="N110" s="75"/>
      <c r="O110" s="75"/>
      <c r="P110" s="75"/>
      <c r="Q110" s="75"/>
      <c r="R110" s="75"/>
      <c r="S110" s="75"/>
      <c r="T110" s="79"/>
      <c r="U110" s="75"/>
      <c r="V110" s="75"/>
      <c r="W110" s="75"/>
      <c r="X110" s="75"/>
      <c r="AA110" s="1"/>
    </row>
    <row r="111" spans="1:27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75"/>
      <c r="N111" s="75"/>
      <c r="O111" s="75"/>
      <c r="P111" s="75"/>
      <c r="Q111" s="75"/>
      <c r="R111" s="75"/>
      <c r="S111" s="75"/>
      <c r="T111" s="79"/>
      <c r="U111" s="75"/>
      <c r="V111" s="75"/>
      <c r="W111" s="75"/>
      <c r="X111" s="75"/>
      <c r="AA111" s="1"/>
    </row>
    <row r="112" spans="1:27" ht="15.75">
      <c r="A112" s="20"/>
      <c r="B112" s="20"/>
      <c r="C112" s="20"/>
      <c r="D112" s="20"/>
      <c r="F112" s="20"/>
      <c r="G112" s="20"/>
      <c r="H112" s="20"/>
      <c r="I112" s="20"/>
      <c r="J112" s="20"/>
      <c r="K112" s="20"/>
      <c r="L112" s="20"/>
      <c r="M112" s="75"/>
      <c r="N112" s="75"/>
      <c r="O112" s="75"/>
      <c r="P112" s="75"/>
      <c r="Q112" s="75"/>
      <c r="R112" s="75"/>
      <c r="S112" s="75"/>
      <c r="T112" s="79"/>
      <c r="U112" s="75"/>
      <c r="V112" s="75"/>
      <c r="W112" s="75"/>
      <c r="X112" s="75"/>
      <c r="AA112" s="1"/>
    </row>
    <row r="113" spans="1:27" ht="15.75">
      <c r="A113" s="20"/>
      <c r="B113" s="20"/>
      <c r="C113" s="20"/>
      <c r="D113" s="20"/>
      <c r="F113" s="20"/>
      <c r="G113" s="20"/>
      <c r="H113" s="20"/>
      <c r="I113" s="20"/>
      <c r="J113" s="20"/>
      <c r="K113" s="20"/>
      <c r="L113" s="20"/>
      <c r="M113" s="75"/>
      <c r="N113" s="75"/>
      <c r="O113" s="75"/>
      <c r="P113" s="75"/>
      <c r="Q113" s="75"/>
      <c r="R113" s="75"/>
      <c r="S113" s="75"/>
      <c r="T113" s="79"/>
      <c r="U113" s="75"/>
      <c r="V113" s="75"/>
      <c r="W113" s="75"/>
      <c r="X113" s="75"/>
      <c r="AA113" s="1"/>
    </row>
    <row r="114" spans="1:27" ht="15.75">
      <c r="F114" s="20"/>
      <c r="G114" s="20"/>
      <c r="H114" s="20"/>
      <c r="I114" s="20"/>
      <c r="J114" s="20"/>
      <c r="K114" s="20"/>
      <c r="L114" s="20"/>
      <c r="M114" s="75"/>
      <c r="N114" s="75"/>
      <c r="O114" s="75"/>
      <c r="P114" s="75"/>
      <c r="Q114" s="75"/>
      <c r="R114" s="75"/>
      <c r="S114" s="75"/>
      <c r="T114" s="79"/>
      <c r="U114" s="75"/>
      <c r="V114" s="75"/>
      <c r="W114" s="75"/>
      <c r="X114" s="75"/>
      <c r="AA114" s="1"/>
    </row>
    <row r="115" spans="1:27" ht="15.75">
      <c r="F115" s="20"/>
      <c r="G115" s="20"/>
      <c r="H115" s="20"/>
      <c r="I115" s="20"/>
      <c r="J115" s="20"/>
      <c r="K115" s="20"/>
      <c r="L115" s="20"/>
      <c r="M115" s="75"/>
      <c r="N115" s="75"/>
      <c r="O115" s="75"/>
      <c r="P115" s="75"/>
      <c r="Q115" s="75"/>
      <c r="R115" s="75"/>
      <c r="S115" s="75"/>
      <c r="T115" s="79"/>
      <c r="U115" s="75"/>
      <c r="V115" s="75"/>
      <c r="W115" s="75"/>
      <c r="X115" s="75"/>
      <c r="AA115" s="1"/>
    </row>
    <row r="116" spans="1:27" ht="15.75">
      <c r="F116" s="20"/>
      <c r="G116" s="20"/>
      <c r="H116" s="20"/>
      <c r="I116" s="20"/>
      <c r="J116" s="20"/>
      <c r="K116" s="20"/>
      <c r="L116" s="20"/>
      <c r="M116" s="75"/>
      <c r="N116" s="75"/>
      <c r="O116" s="75"/>
      <c r="P116" s="75"/>
      <c r="Q116" s="75"/>
      <c r="R116" s="75"/>
      <c r="S116" s="75"/>
      <c r="T116" s="79"/>
      <c r="U116" s="75"/>
      <c r="V116" s="75"/>
      <c r="W116" s="75"/>
      <c r="X116" s="75"/>
      <c r="AA116" s="1"/>
    </row>
    <row r="117" spans="1:27" ht="15.75">
      <c r="F117" s="20"/>
      <c r="G117" s="20"/>
      <c r="H117" s="20"/>
      <c r="I117" s="20"/>
      <c r="J117" s="20"/>
      <c r="K117" s="20"/>
      <c r="L117" s="20"/>
      <c r="M117" s="75"/>
      <c r="N117" s="75"/>
      <c r="O117" s="75"/>
      <c r="P117" s="75"/>
      <c r="Q117" s="75"/>
      <c r="R117" s="75"/>
      <c r="S117" s="75"/>
      <c r="T117" s="79"/>
      <c r="U117" s="75"/>
      <c r="V117" s="75"/>
      <c r="W117" s="75"/>
      <c r="X117" s="75"/>
      <c r="AA117" s="1"/>
    </row>
    <row r="118" spans="1:27">
      <c r="M118" s="75"/>
      <c r="N118" s="75"/>
      <c r="O118" s="75"/>
      <c r="P118" s="75"/>
      <c r="Q118" s="75"/>
      <c r="R118" s="75"/>
      <c r="S118" s="75"/>
      <c r="T118" s="79"/>
      <c r="U118" s="75"/>
      <c r="V118" s="75"/>
      <c r="W118" s="75"/>
      <c r="X118" s="75"/>
      <c r="AA118" s="1"/>
    </row>
    <row r="119" spans="1:27">
      <c r="M119" s="75"/>
      <c r="N119" s="75"/>
      <c r="O119" s="75"/>
      <c r="P119" s="75"/>
      <c r="Q119" s="75"/>
      <c r="R119" s="75"/>
      <c r="S119" s="75"/>
      <c r="T119" s="79"/>
      <c r="U119" s="75"/>
      <c r="V119" s="75"/>
      <c r="W119" s="75"/>
      <c r="X119" s="75"/>
      <c r="AA119" s="1"/>
    </row>
    <row r="120" spans="1:27">
      <c r="M120" s="75"/>
      <c r="N120" s="75"/>
      <c r="O120" s="75"/>
      <c r="P120" s="75"/>
      <c r="Q120" s="75"/>
      <c r="R120" s="75"/>
      <c r="S120" s="75"/>
      <c r="T120" s="79"/>
      <c r="U120" s="75"/>
      <c r="V120" s="75"/>
      <c r="W120" s="75"/>
      <c r="X120" s="75"/>
      <c r="AA120" s="1"/>
    </row>
    <row r="121" spans="1:27">
      <c r="M121" s="75"/>
      <c r="N121" s="75"/>
      <c r="O121" s="75"/>
      <c r="P121" s="75"/>
      <c r="Q121" s="75"/>
      <c r="R121" s="75"/>
      <c r="S121" s="75"/>
      <c r="T121" s="79"/>
      <c r="U121" s="75"/>
      <c r="V121" s="75"/>
      <c r="W121" s="75"/>
      <c r="X121" s="75"/>
      <c r="AA121" s="1"/>
    </row>
    <row r="122" spans="1:27">
      <c r="M122" s="75"/>
      <c r="N122" s="75"/>
      <c r="O122" s="75"/>
      <c r="P122" s="75"/>
      <c r="Q122" s="75"/>
      <c r="R122" s="75"/>
      <c r="S122" s="75"/>
      <c r="T122" s="79"/>
      <c r="U122" s="75"/>
      <c r="V122" s="75"/>
      <c r="W122" s="75"/>
      <c r="X122" s="75"/>
      <c r="AA122" s="1"/>
    </row>
    <row r="123" spans="1:27">
      <c r="M123" s="75"/>
      <c r="N123" s="75"/>
      <c r="O123" s="75"/>
      <c r="P123" s="75"/>
      <c r="Q123" s="75"/>
      <c r="R123" s="75"/>
      <c r="S123" s="75"/>
      <c r="T123" s="79"/>
      <c r="U123" s="75"/>
      <c r="V123" s="75"/>
      <c r="W123" s="75"/>
      <c r="X123" s="75"/>
      <c r="AA123" s="1"/>
    </row>
    <row r="124" spans="1:27">
      <c r="M124" s="75"/>
      <c r="N124" s="75"/>
      <c r="O124" s="75"/>
      <c r="P124" s="75"/>
      <c r="Q124" s="75"/>
      <c r="R124" s="75"/>
      <c r="S124" s="75"/>
      <c r="T124" s="79"/>
      <c r="U124" s="75"/>
      <c r="V124" s="75"/>
      <c r="W124" s="75"/>
      <c r="X124" s="75"/>
      <c r="AA124" s="1"/>
    </row>
    <row r="125" spans="1:27">
      <c r="M125" s="75"/>
      <c r="N125" s="75"/>
      <c r="O125" s="75"/>
      <c r="P125" s="75"/>
      <c r="Q125" s="75"/>
      <c r="R125" s="75"/>
      <c r="S125" s="75"/>
      <c r="T125" s="79"/>
      <c r="U125" s="75"/>
      <c r="V125" s="75"/>
      <c r="W125" s="75"/>
      <c r="X125" s="75"/>
      <c r="AA125" s="1"/>
    </row>
    <row r="126" spans="1:27">
      <c r="M126" s="75"/>
      <c r="N126" s="75"/>
      <c r="O126" s="75"/>
      <c r="P126" s="75"/>
      <c r="Q126" s="75"/>
      <c r="R126" s="75"/>
      <c r="S126" s="75"/>
      <c r="T126" s="79"/>
      <c r="U126" s="75"/>
      <c r="V126" s="75"/>
      <c r="W126" s="75"/>
      <c r="X126" s="75"/>
      <c r="AA126" s="1"/>
    </row>
    <row r="127" spans="1:27">
      <c r="M127" s="75"/>
      <c r="N127" s="75"/>
      <c r="O127" s="75"/>
      <c r="P127" s="75"/>
      <c r="Q127" s="75"/>
      <c r="R127" s="75"/>
      <c r="S127" s="75"/>
      <c r="T127" s="79"/>
      <c r="U127" s="75"/>
      <c r="V127" s="75"/>
      <c r="W127" s="75"/>
      <c r="X127" s="75"/>
      <c r="AA127" s="1"/>
    </row>
    <row r="128" spans="1:27">
      <c r="M128" s="75"/>
      <c r="N128" s="75"/>
      <c r="O128" s="75"/>
      <c r="P128" s="75"/>
      <c r="Q128" s="75"/>
      <c r="R128" s="75"/>
      <c r="S128" s="75"/>
      <c r="T128" s="79"/>
      <c r="U128" s="75"/>
      <c r="V128" s="75"/>
      <c r="W128" s="75"/>
      <c r="X128" s="75"/>
      <c r="AA128" s="1"/>
    </row>
    <row r="129" spans="13:27">
      <c r="M129" s="75"/>
      <c r="N129" s="75"/>
      <c r="O129" s="75"/>
      <c r="P129" s="75"/>
      <c r="Q129" s="75"/>
      <c r="R129" s="75"/>
      <c r="S129" s="75"/>
      <c r="T129" s="79"/>
      <c r="U129" s="75"/>
      <c r="V129" s="75"/>
      <c r="W129" s="75"/>
      <c r="X129" s="75"/>
      <c r="AA129" s="1"/>
    </row>
    <row r="130" spans="13:27">
      <c r="M130" s="75"/>
      <c r="N130" s="75"/>
      <c r="O130" s="75"/>
      <c r="P130" s="75"/>
      <c r="Q130" s="75"/>
      <c r="R130" s="75"/>
      <c r="S130" s="75"/>
      <c r="T130" s="79"/>
      <c r="U130" s="75"/>
      <c r="V130" s="75"/>
      <c r="W130" s="75"/>
      <c r="X130" s="75"/>
      <c r="AA130" s="1"/>
    </row>
    <row r="131" spans="13:27">
      <c r="M131" s="75"/>
      <c r="N131" s="75"/>
      <c r="O131" s="75"/>
      <c r="P131" s="75"/>
      <c r="Q131" s="75"/>
      <c r="R131" s="75"/>
      <c r="S131" s="75"/>
      <c r="T131" s="79"/>
      <c r="U131" s="75"/>
      <c r="V131" s="75"/>
      <c r="W131" s="75"/>
      <c r="X131" s="75"/>
      <c r="AA131" s="1"/>
    </row>
    <row r="132" spans="13:27">
      <c r="M132" s="75"/>
      <c r="N132" s="75"/>
      <c r="O132" s="75"/>
      <c r="P132" s="75"/>
      <c r="Q132" s="75"/>
      <c r="R132" s="75"/>
      <c r="S132" s="75"/>
      <c r="T132" s="79"/>
      <c r="U132" s="75"/>
      <c r="V132" s="75"/>
      <c r="W132" s="75"/>
      <c r="X132" s="75"/>
      <c r="AA132" s="1"/>
    </row>
    <row r="133" spans="13:27">
      <c r="M133" s="75"/>
      <c r="N133" s="75"/>
      <c r="O133" s="75"/>
      <c r="P133" s="75"/>
      <c r="Q133" s="75"/>
      <c r="R133" s="75"/>
      <c r="S133" s="75"/>
      <c r="T133" s="79"/>
      <c r="U133" s="75"/>
      <c r="V133" s="75"/>
      <c r="W133" s="75"/>
      <c r="X133" s="75"/>
      <c r="AA133" s="1"/>
    </row>
    <row r="134" spans="13:27">
      <c r="M134" s="75"/>
      <c r="N134" s="75"/>
      <c r="O134" s="75"/>
      <c r="P134" s="75"/>
      <c r="Q134" s="75"/>
      <c r="R134" s="75"/>
      <c r="S134" s="75"/>
      <c r="T134" s="79"/>
      <c r="U134" s="75"/>
      <c r="V134" s="75"/>
      <c r="W134" s="75"/>
      <c r="X134" s="75"/>
      <c r="AA134" s="1"/>
    </row>
    <row r="135" spans="13:27">
      <c r="M135" s="75"/>
      <c r="N135" s="75"/>
      <c r="O135" s="75"/>
      <c r="P135" s="75"/>
      <c r="Q135" s="75"/>
      <c r="R135" s="75"/>
      <c r="S135" s="75"/>
      <c r="T135" s="79"/>
      <c r="U135" s="75"/>
      <c r="V135" s="75"/>
      <c r="W135" s="75"/>
      <c r="X135" s="75"/>
      <c r="AA135" s="1"/>
    </row>
    <row r="136" spans="13:27">
      <c r="M136" s="75"/>
      <c r="N136" s="75"/>
      <c r="O136" s="75"/>
      <c r="P136" s="75"/>
      <c r="Q136" s="75"/>
      <c r="R136" s="75"/>
      <c r="S136" s="75"/>
      <c r="T136" s="79"/>
      <c r="U136" s="75"/>
      <c r="V136" s="75"/>
      <c r="W136" s="75"/>
      <c r="X136" s="75"/>
      <c r="AA136" s="1"/>
    </row>
    <row r="137" spans="13:27">
      <c r="M137" s="75"/>
      <c r="N137" s="75"/>
      <c r="O137" s="75"/>
      <c r="P137" s="75"/>
      <c r="Q137" s="75"/>
      <c r="R137" s="75"/>
      <c r="S137" s="75"/>
      <c r="T137" s="79"/>
      <c r="U137" s="75"/>
      <c r="V137" s="75"/>
      <c r="W137" s="75"/>
      <c r="X137" s="75"/>
      <c r="AA137" s="1"/>
    </row>
    <row r="138" spans="13:27">
      <c r="M138" s="75"/>
      <c r="N138" s="75"/>
      <c r="O138" s="75"/>
      <c r="P138" s="75"/>
      <c r="Q138" s="75"/>
      <c r="R138" s="75"/>
      <c r="S138" s="75"/>
      <c r="T138" s="79"/>
      <c r="U138" s="75"/>
      <c r="V138" s="75"/>
      <c r="W138" s="75"/>
      <c r="X138" s="75"/>
      <c r="AA138" s="1"/>
    </row>
    <row r="139" spans="13:27">
      <c r="M139" s="75"/>
      <c r="N139" s="75"/>
      <c r="O139" s="75"/>
      <c r="P139" s="75"/>
      <c r="Q139" s="75"/>
      <c r="R139" s="75"/>
      <c r="S139" s="75"/>
      <c r="T139" s="79"/>
      <c r="U139" s="75"/>
      <c r="V139" s="75"/>
      <c r="W139" s="75"/>
      <c r="X139" s="75"/>
      <c r="AA139" s="1"/>
    </row>
    <row r="140" spans="13:27">
      <c r="M140" s="75"/>
      <c r="N140" s="75"/>
      <c r="O140" s="75"/>
      <c r="P140" s="75"/>
      <c r="Q140" s="75"/>
      <c r="R140" s="75"/>
      <c r="S140" s="75"/>
      <c r="T140" s="79"/>
      <c r="U140" s="75"/>
      <c r="V140" s="75"/>
      <c r="W140" s="75"/>
      <c r="X140" s="75"/>
      <c r="AA140" s="1"/>
    </row>
    <row r="141" spans="13:27">
      <c r="M141" s="75"/>
      <c r="N141" s="75"/>
      <c r="O141" s="75"/>
      <c r="P141" s="75"/>
      <c r="Q141" s="75"/>
      <c r="R141" s="75"/>
      <c r="S141" s="75"/>
      <c r="T141" s="79"/>
      <c r="U141" s="75"/>
      <c r="V141" s="75"/>
      <c r="W141" s="75"/>
      <c r="X141" s="75"/>
      <c r="AA141" s="1"/>
    </row>
    <row r="142" spans="13:27">
      <c r="M142" s="75"/>
      <c r="N142" s="75"/>
      <c r="O142" s="75"/>
      <c r="P142" s="75"/>
      <c r="Q142" s="75"/>
      <c r="R142" s="75"/>
      <c r="S142" s="75"/>
      <c r="T142" s="79"/>
      <c r="U142" s="75"/>
      <c r="V142" s="75"/>
      <c r="W142" s="75"/>
      <c r="X142" s="75"/>
      <c r="AA142" s="1"/>
    </row>
    <row r="143" spans="13:27">
      <c r="M143" s="75"/>
      <c r="N143" s="75"/>
      <c r="O143" s="75"/>
      <c r="P143" s="75"/>
      <c r="Q143" s="75"/>
      <c r="R143" s="75"/>
      <c r="S143" s="75"/>
      <c r="T143" s="79"/>
      <c r="U143" s="75"/>
      <c r="V143" s="75"/>
      <c r="W143" s="75"/>
      <c r="X143" s="75"/>
      <c r="AA143" s="1"/>
    </row>
    <row r="144" spans="13:27">
      <c r="M144" s="75"/>
      <c r="N144" s="75"/>
      <c r="O144" s="75"/>
      <c r="P144" s="75"/>
      <c r="Q144" s="75"/>
      <c r="R144" s="75"/>
      <c r="S144" s="75"/>
      <c r="T144" s="79"/>
      <c r="U144" s="75"/>
      <c r="V144" s="75"/>
      <c r="W144" s="75"/>
      <c r="X144" s="75"/>
      <c r="AA144" s="1"/>
    </row>
    <row r="145" spans="13:31">
      <c r="M145" s="75"/>
      <c r="N145" s="75"/>
      <c r="O145" s="75"/>
      <c r="P145" s="75"/>
      <c r="Q145" s="75"/>
      <c r="R145" s="75"/>
      <c r="S145" s="75"/>
      <c r="T145" s="79"/>
      <c r="U145" s="75"/>
      <c r="V145" s="75"/>
      <c r="W145" s="75"/>
      <c r="X145" s="75"/>
      <c r="AA145" s="1"/>
    </row>
    <row r="146" spans="13:31">
      <c r="M146" s="75"/>
      <c r="N146" s="75"/>
      <c r="O146" s="75"/>
      <c r="P146" s="75"/>
      <c r="Q146" s="75"/>
      <c r="R146" s="75"/>
      <c r="S146" s="75"/>
      <c r="T146" s="79"/>
      <c r="U146" s="75"/>
      <c r="V146" s="75"/>
      <c r="W146" s="75"/>
      <c r="X146" s="75"/>
      <c r="AA146" s="1"/>
    </row>
    <row r="147" spans="13:31">
      <c r="M147" s="75"/>
      <c r="N147" s="75"/>
      <c r="O147" s="75"/>
      <c r="P147" s="75"/>
      <c r="Q147" s="75"/>
      <c r="R147" s="75"/>
      <c r="S147" s="75"/>
      <c r="T147" s="79"/>
      <c r="U147" s="75"/>
      <c r="V147" s="75"/>
      <c r="W147" s="75"/>
      <c r="X147" s="75"/>
      <c r="AA147" s="1"/>
    </row>
    <row r="148" spans="13:31">
      <c r="M148" s="75"/>
      <c r="N148" s="75"/>
      <c r="O148" s="75"/>
      <c r="P148" s="75"/>
      <c r="Q148" s="75"/>
      <c r="R148" s="75"/>
      <c r="S148" s="75"/>
      <c r="T148" s="79"/>
      <c r="U148" s="75"/>
      <c r="V148" s="75"/>
      <c r="W148" s="75"/>
      <c r="X148" s="75"/>
      <c r="AA148" s="1"/>
    </row>
    <row r="149" spans="13:31">
      <c r="M149" s="75"/>
      <c r="N149" s="75"/>
      <c r="O149" s="75"/>
      <c r="P149" s="75"/>
      <c r="Q149" s="75"/>
      <c r="R149" s="75"/>
      <c r="S149" s="75"/>
      <c r="T149" s="79"/>
      <c r="U149" s="75"/>
      <c r="V149" s="75"/>
      <c r="W149" s="75"/>
      <c r="X149" s="75"/>
      <c r="AA149" s="1"/>
    </row>
    <row r="150" spans="13:31">
      <c r="M150" s="75"/>
      <c r="N150" s="75"/>
      <c r="O150" s="75"/>
      <c r="P150" s="75"/>
      <c r="Q150" s="75"/>
      <c r="R150" s="75"/>
      <c r="S150" s="75"/>
      <c r="T150" s="79"/>
      <c r="U150" s="75"/>
      <c r="V150" s="75"/>
      <c r="W150" s="75"/>
      <c r="X150" s="75"/>
      <c r="AA150" s="1"/>
    </row>
    <row r="151" spans="13:31">
      <c r="M151" s="75"/>
      <c r="N151" s="75"/>
      <c r="O151" s="75"/>
      <c r="P151" s="75"/>
      <c r="Q151" s="75"/>
      <c r="R151" s="75"/>
      <c r="S151" s="75"/>
      <c r="T151" s="79"/>
      <c r="U151" s="75"/>
      <c r="V151" s="75"/>
      <c r="W151" s="75"/>
      <c r="X151" s="75"/>
      <c r="AA151" s="1"/>
    </row>
    <row r="152" spans="13:31">
      <c r="M152" s="75"/>
      <c r="N152" s="75"/>
      <c r="O152" s="75"/>
      <c r="P152" s="75"/>
      <c r="Q152" s="75"/>
      <c r="R152" s="75"/>
      <c r="S152" s="75"/>
      <c r="T152" s="79"/>
      <c r="U152" s="75"/>
      <c r="V152" s="75"/>
      <c r="W152" s="75"/>
      <c r="X152" s="75"/>
      <c r="AA152" s="1"/>
    </row>
    <row r="153" spans="13:31">
      <c r="M153" s="75"/>
      <c r="N153" s="75"/>
      <c r="O153" s="75"/>
      <c r="P153" s="75"/>
      <c r="Q153" s="75"/>
      <c r="R153" s="75"/>
      <c r="S153" s="75"/>
      <c r="T153" s="79"/>
      <c r="U153" s="75"/>
      <c r="V153" s="75"/>
      <c r="W153" s="75"/>
      <c r="X153" s="75"/>
      <c r="AA153" s="1"/>
    </row>
    <row r="154" spans="13:31"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9"/>
      <c r="AB154" s="75"/>
      <c r="AC154" s="75"/>
      <c r="AD154" s="75"/>
      <c r="AE154" s="75"/>
    </row>
    <row r="155" spans="13:31"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9"/>
      <c r="AB155" s="75"/>
      <c r="AC155" s="75"/>
      <c r="AD155" s="75"/>
      <c r="AE155" s="75"/>
    </row>
    <row r="156" spans="13:31"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9"/>
      <c r="AB156" s="75"/>
      <c r="AC156" s="75"/>
      <c r="AD156" s="75"/>
      <c r="AE156" s="75"/>
    </row>
    <row r="157" spans="13:31"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9"/>
      <c r="AB157" s="75"/>
      <c r="AC157" s="75"/>
      <c r="AD157" s="75"/>
      <c r="AE157" s="75"/>
    </row>
    <row r="158" spans="13:31"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9"/>
      <c r="AB158" s="75"/>
      <c r="AC158" s="75"/>
      <c r="AD158" s="75"/>
      <c r="AE158" s="75"/>
    </row>
  </sheetData>
  <sheetProtection selectLockedCells="1" selectUnlockedCells="1"/>
  <mergeCells count="12">
    <mergeCell ref="A12:L12"/>
    <mergeCell ref="A16:A18"/>
    <mergeCell ref="B16:B18"/>
    <mergeCell ref="C16:C18"/>
    <mergeCell ref="D16:E16"/>
    <mergeCell ref="D17:E17"/>
    <mergeCell ref="A6:E6"/>
    <mergeCell ref="A7:E7"/>
    <mergeCell ref="A8:E8"/>
    <mergeCell ref="A9:E9"/>
    <mergeCell ref="A10:E10"/>
    <mergeCell ref="A11:E11"/>
  </mergeCells>
  <conditionalFormatting sqref="A23">
    <cfRule type="colorScale" priority="23">
      <colorScale>
        <cfvo type="min"/>
        <cfvo type="max"/>
        <color theme="0"/>
        <color theme="0"/>
      </colorScale>
    </cfRule>
    <cfRule type="colorScale" priority="24">
      <colorScale>
        <cfvo type="min"/>
        <cfvo type="max"/>
        <color rgb="FFFFEF9C"/>
        <color rgb="FFFF7128"/>
      </colorScale>
    </cfRule>
  </conditionalFormatting>
  <conditionalFormatting sqref="A21:A23">
    <cfRule type="colorScale" priority="25">
      <colorScale>
        <cfvo type="min"/>
        <cfvo type="max"/>
        <color rgb="FFFFEF9C"/>
        <color rgb="FFFF7128"/>
      </colorScale>
    </cfRule>
  </conditionalFormatting>
  <conditionalFormatting sqref="A24">
    <cfRule type="colorScale" priority="22">
      <colorScale>
        <cfvo type="min"/>
        <cfvo type="max"/>
        <color rgb="FFFFEF9C"/>
        <color rgb="FFFF7128"/>
      </colorScale>
    </cfRule>
  </conditionalFormatting>
  <conditionalFormatting sqref="A26:A27">
    <cfRule type="colorScale" priority="17">
      <colorScale>
        <cfvo type="min"/>
        <cfvo type="max"/>
        <color rgb="FF63BE7B"/>
        <color rgb="FFFFEF9C"/>
      </colorScale>
    </cfRule>
  </conditionalFormatting>
  <conditionalFormatting sqref="A26:A27">
    <cfRule type="colorScale" priority="18">
      <colorScale>
        <cfvo type="min"/>
        <cfvo type="max"/>
        <color rgb="FF63BE7B"/>
        <color rgb="FFFFEF9C"/>
      </colorScale>
    </cfRule>
  </conditionalFormatting>
  <conditionalFormatting sqref="A26:A27">
    <cfRule type="colorScale" priority="16">
      <colorScale>
        <cfvo type="min"/>
        <cfvo type="max"/>
        <color rgb="FF63BE7B"/>
        <color rgb="FFFFEF9C"/>
      </colorScale>
    </cfRule>
  </conditionalFormatting>
  <conditionalFormatting sqref="A26:A27">
    <cfRule type="colorScale" priority="19">
      <colorScale>
        <cfvo type="min"/>
        <cfvo type="max"/>
        <color rgb="FF63BE7B"/>
        <color rgb="FFFFEF9C"/>
      </colorScale>
    </cfRule>
  </conditionalFormatting>
  <conditionalFormatting sqref="A26:A27">
    <cfRule type="colorScale" priority="20">
      <colorScale>
        <cfvo type="min"/>
        <cfvo type="max"/>
        <color rgb="FF63BE7B"/>
        <color rgb="FFFFEF9C"/>
      </colorScale>
    </cfRule>
  </conditionalFormatting>
  <conditionalFormatting sqref="A26:A27">
    <cfRule type="colorScale" priority="21">
      <colorScale>
        <cfvo type="min"/>
        <cfvo type="max"/>
        <color rgb="FF63BE7B"/>
        <color rgb="FFFFEF9C"/>
      </colorScale>
    </cfRule>
  </conditionalFormatting>
  <conditionalFormatting sqref="A30">
    <cfRule type="colorScale" priority="11">
      <colorScale>
        <cfvo type="min"/>
        <cfvo type="max"/>
        <color rgb="FF63BE7B"/>
        <color rgb="FFFFEF9C"/>
      </colorScale>
    </cfRule>
  </conditionalFormatting>
  <conditionalFormatting sqref="A30">
    <cfRule type="colorScale" priority="12">
      <colorScale>
        <cfvo type="min"/>
        <cfvo type="max"/>
        <color rgb="FF63BE7B"/>
        <color rgb="FFFFEF9C"/>
      </colorScale>
    </cfRule>
  </conditionalFormatting>
  <conditionalFormatting sqref="A30">
    <cfRule type="colorScale" priority="10">
      <colorScale>
        <cfvo type="min"/>
        <cfvo type="max"/>
        <color rgb="FF63BE7B"/>
        <color rgb="FFFFEF9C"/>
      </colorScale>
    </cfRule>
  </conditionalFormatting>
  <conditionalFormatting sqref="A30">
    <cfRule type="colorScale" priority="13">
      <colorScale>
        <cfvo type="min"/>
        <cfvo type="max"/>
        <color rgb="FF63BE7B"/>
        <color rgb="FFFFEF9C"/>
      </colorScale>
    </cfRule>
  </conditionalFormatting>
  <conditionalFormatting sqref="A30">
    <cfRule type="colorScale" priority="14">
      <colorScale>
        <cfvo type="min"/>
        <cfvo type="max"/>
        <color rgb="FF63BE7B"/>
        <color rgb="FFFFEF9C"/>
      </colorScale>
    </cfRule>
  </conditionalFormatting>
  <conditionalFormatting sqref="A30">
    <cfRule type="colorScale" priority="15">
      <colorScale>
        <cfvo type="min"/>
        <cfvo type="max"/>
        <color rgb="FF63BE7B"/>
        <color rgb="FFFFEF9C"/>
      </colorScale>
    </cfRule>
  </conditionalFormatting>
  <conditionalFormatting sqref="A33:A35">
    <cfRule type="colorScale" priority="7">
      <colorScale>
        <cfvo type="min"/>
        <cfvo type="max"/>
        <color rgb="FF63BE7B"/>
        <color rgb="FFFFEF9C"/>
      </colorScale>
    </cfRule>
  </conditionalFormatting>
  <conditionalFormatting sqref="A33:A35">
    <cfRule type="colorScale" priority="8">
      <colorScale>
        <cfvo type="min"/>
        <cfvo type="max"/>
        <color rgb="FF63BE7B"/>
        <color rgb="FFFFEF9C"/>
      </colorScale>
    </cfRule>
  </conditionalFormatting>
  <conditionalFormatting sqref="A33:A35">
    <cfRule type="colorScale" priority="6">
      <colorScale>
        <cfvo type="min"/>
        <cfvo type="max"/>
        <color rgb="FF63BE7B"/>
        <color rgb="FFFFEF9C"/>
      </colorScale>
    </cfRule>
  </conditionalFormatting>
  <conditionalFormatting sqref="A33:A35">
    <cfRule type="colorScale" priority="9">
      <colorScale>
        <cfvo type="min"/>
        <cfvo type="max"/>
        <color rgb="FF63BE7B"/>
        <color rgb="FFFFEF9C"/>
      </colorScale>
    </cfRule>
  </conditionalFormatting>
  <conditionalFormatting sqref="A38">
    <cfRule type="colorScale" priority="4">
      <colorScale>
        <cfvo type="min"/>
        <cfvo type="max"/>
        <color rgb="FF63BE7B"/>
        <color rgb="FFFFEF9C"/>
      </colorScale>
    </cfRule>
  </conditionalFormatting>
  <conditionalFormatting sqref="A38">
    <cfRule type="colorScale" priority="5">
      <colorScale>
        <cfvo type="min"/>
        <cfvo type="max"/>
        <color rgb="FFFFEF9C"/>
        <color rgb="FFFF7128"/>
      </colorScale>
    </cfRule>
  </conditionalFormatting>
  <conditionalFormatting sqref="A42:A51">
    <cfRule type="colorScale" priority="3">
      <colorScale>
        <cfvo type="min"/>
        <cfvo type="max"/>
        <color rgb="FFFFEF9C"/>
        <color rgb="FFFF7128"/>
      </colorScale>
    </cfRule>
  </conditionalFormatting>
  <conditionalFormatting sqref="A57">
    <cfRule type="colorScale" priority="1">
      <colorScale>
        <cfvo type="min"/>
        <cfvo type="max"/>
        <color rgb="FF63BE7B"/>
        <color rgb="FFFFEF9C"/>
      </colorScale>
    </cfRule>
  </conditionalFormatting>
  <conditionalFormatting sqref="A57">
    <cfRule type="colorScale" priority="2">
      <colorScale>
        <cfvo type="min"/>
        <cfvo type="max"/>
        <color rgb="FF63BE7B"/>
        <color rgb="FFFFEF9C"/>
      </colorScale>
    </cfRule>
  </conditionalFormatting>
  <conditionalFormatting sqref="A55:A56 A58">
    <cfRule type="colorScale" priority="26">
      <colorScale>
        <cfvo type="min"/>
        <cfvo type="max"/>
        <color rgb="FF63BE7B"/>
        <color rgb="FFFFEF9C"/>
      </colorScale>
    </cfRule>
  </conditionalFormatting>
  <pageMargins left="0.59055118110236227" right="0.19685039370078741" top="0.27559055118110237" bottom="0" header="0.23622047244094491" footer="0"/>
  <pageSetup scale="6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Comp.leches julio 2015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evelyn</cp:lastModifiedBy>
  <dcterms:created xsi:type="dcterms:W3CDTF">2015-07-31T13:50:39Z</dcterms:created>
  <dcterms:modified xsi:type="dcterms:W3CDTF">2015-07-31T13:52:49Z</dcterms:modified>
</cp:coreProperties>
</file>