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erva.delarosa\Documents\"/>
    </mc:Choice>
  </mc:AlternateContent>
  <xr:revisionPtr revIDLastSave="0" documentId="8_{E6D9EF34-702F-4F20-A542-BF2CD3DE4792}" xr6:coauthVersionLast="47" xr6:coauthVersionMax="47" xr10:uidLastSave="{00000000-0000-0000-0000-000000000000}"/>
  <bookViews>
    <workbookView xWindow="-120" yWindow="-120" windowWidth="20730" windowHeight="11160" xr2:uid="{AB56C8A4-2D05-4554-967F-6D17F643E52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1" l="1"/>
  <c r="XFD69" i="1"/>
  <c r="XFD68" i="1"/>
  <c r="XFD65" i="1"/>
  <c r="XFD59" i="1"/>
  <c r="XFD58" i="1"/>
  <c r="XFD57" i="1"/>
  <c r="XFD56" i="1"/>
  <c r="XFD55" i="1"/>
  <c r="XFD54" i="1"/>
  <c r="XFD53" i="1"/>
  <c r="XFD52" i="1"/>
  <c r="XFD51" i="1"/>
  <c r="XFD50" i="1"/>
  <c r="XFD49" i="1"/>
  <c r="E41" i="1"/>
  <c r="XFD40" i="1"/>
  <c r="XFD39" i="1"/>
  <c r="XFD38" i="1"/>
  <c r="XFD36" i="1"/>
  <c r="XFD35" i="1"/>
  <c r="XFD33" i="1"/>
  <c r="XFD32" i="1"/>
  <c r="XFD31" i="1"/>
  <c r="XFD28" i="1"/>
  <c r="XFD27" i="1"/>
  <c r="XFD26" i="1"/>
  <c r="XFD25" i="1"/>
  <c r="XFD24" i="1"/>
  <c r="XFD22" i="1"/>
  <c r="XFD21" i="1"/>
  <c r="XFD20" i="1"/>
  <c r="XFD19" i="1"/>
  <c r="XFD18" i="1"/>
  <c r="XFD17" i="1"/>
  <c r="XFD16" i="1"/>
  <c r="XFD15" i="1"/>
  <c r="XFD14" i="1"/>
  <c r="XFD13" i="1"/>
  <c r="XFD12" i="1"/>
  <c r="XFD11" i="1"/>
  <c r="XFD10" i="1"/>
  <c r="XFD9" i="1"/>
  <c r="XFD8" i="1"/>
  <c r="XFD7" i="1"/>
  <c r="XF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39A35128-6623-4DA4-89CB-0E0E9E0EE06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0" shapeId="0" xr:uid="{7D3BBBBC-41C5-4D1F-A09A-38F61167E0AB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<sst xmlns="http://schemas.openxmlformats.org/spreadsheetml/2006/main" count="240" uniqueCount="172">
  <si>
    <t>ESTADO DE CUENTA DE SUPLIDORES</t>
  </si>
  <si>
    <t>DEL 01 AL 28 DE FEBRERO DEL 2022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</si>
  <si>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</si>
  <si>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</si>
  <si>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</si>
  <si>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</si>
  <si>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</si>
  <si>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</si>
  <si>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</si>
  <si>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</si>
  <si>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</si>
  <si>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B1500000012</t>
  </si>
  <si>
    <t>MASSARI DEVELOPMENT</t>
  </si>
  <si>
    <t>KITS DE SEGURIDAD PARA EL PERSONAL DE INSPECCIÓN.</t>
  </si>
  <si>
    <t>31/06/2020</t>
  </si>
  <si>
    <t>28/12/2020</t>
  </si>
  <si>
    <t>B1500000053</t>
  </si>
  <si>
    <t xml:space="preserve">SERVICIOS INTEGRALES CORPORATIVOS  </t>
  </si>
  <si>
    <t>SERVICIOS DE ASESORIA</t>
  </si>
  <si>
    <t>B1500000727</t>
  </si>
  <si>
    <t>MEJIA ALMANZAR Y ASOCIADO SRL</t>
  </si>
  <si>
    <t>SERVICIO DE ALQUILER DE SILLAS Y MESA</t>
  </si>
  <si>
    <t>30/09/2021</t>
  </si>
  <si>
    <t>17/09/2021</t>
  </si>
  <si>
    <t>B1500000740</t>
  </si>
  <si>
    <t>SERVICIOS DE ALQUILER DE  MESAS PARA EVENTO INSTITUCIONAL</t>
  </si>
  <si>
    <t>B1500000363</t>
  </si>
  <si>
    <t xml:space="preserve">GRUPO ALASKA S.A </t>
  </si>
  <si>
    <t>COMPRA DE BOTELLONES DE AGUA PARA  USO INSTITUCIONAL MES NOVIEMBRE-2021</t>
  </si>
  <si>
    <t>B1500000365</t>
  </si>
  <si>
    <t>COMPRA DE BOTELLONES DE AGUA PARA  USO INSTITUCIONAL MES NOVIEMBRE -2021</t>
  </si>
  <si>
    <t>B1500000467</t>
  </si>
  <si>
    <t>B1500000003</t>
  </si>
  <si>
    <t>GADOSIGN SRL</t>
  </si>
  <si>
    <t>SELLOS GOMIGRAFOS PRE-TINTADOS</t>
  </si>
  <si>
    <t>3011/2021</t>
  </si>
  <si>
    <t>B1500000004</t>
  </si>
  <si>
    <t>IMPRESIÓN DE TARJETA DE INVITACION CON LOGO INSTITUCIONAL</t>
  </si>
  <si>
    <t>B1500000293</t>
  </si>
  <si>
    <t>B1500000366</t>
  </si>
  <si>
    <t>B1500000368</t>
  </si>
  <si>
    <t>FRANCISCO ROSADO AUTO SONIDO</t>
  </si>
  <si>
    <t>SERVICIO DE MANTENIMIENTO Y REPARACION DE VEHICULOS(MAZDA) PROPIEDAD DE ESTA INSTITUCION</t>
  </si>
  <si>
    <t>SERVICIO DE MANTENIMIENTO Y REPARACION DE VEHICULOS (MAZDA) PROPIEDAD DE ESTA INSTITUCION</t>
  </si>
  <si>
    <t>B1500000005</t>
  </si>
  <si>
    <t>SERVICIO DE MANTENIMIENTO Y REPARACION DE VEHICULOS (TOYOTA HILUX) PROPIEDAD DE ESTA INSTITUCION</t>
  </si>
  <si>
    <t>B1500000006</t>
  </si>
  <si>
    <t>SERVICIO DE MANTENIMIENTO Y REPARACION DE VEHICULOS (NISSAN) PROPIEDAD DE ESTA INSTITUCION</t>
  </si>
  <si>
    <t>B1500000375</t>
  </si>
  <si>
    <t>COMPRA DE BOTELLONES DE AGUA PARA  USO INSTITUCIONAL MES DICIEMBRE-2021</t>
  </si>
  <si>
    <t>31/11/2021</t>
  </si>
  <si>
    <t>B1500000038</t>
  </si>
  <si>
    <t>JUAN MATIAS CARDENAS JIMENEZ</t>
  </si>
  <si>
    <t xml:space="preserve">SERVICIO DE NOTIFICACION DE ACTOS DE ALGUACIL EN EL INTERIOR DEL PAIS </t>
  </si>
  <si>
    <t>B1500000377</t>
  </si>
  <si>
    <t>B1500000391</t>
  </si>
  <si>
    <t>MARTINES TORRES TRAVELING SRL</t>
  </si>
  <si>
    <t>SERVICIO DE ALMUERZOS Y CENAS MILITARES DE ESTA INSTITUCION MES DE OCTUBRE-2021</t>
  </si>
  <si>
    <t>30/12/2021</t>
  </si>
  <si>
    <t>B1500002688</t>
  </si>
  <si>
    <t>ANTHURIANA DOMINICANA SRL</t>
  </si>
  <si>
    <t>ADQUISICON DE PLANTAS ORNAMENTALES</t>
  </si>
  <si>
    <t>31/12/2021</t>
  </si>
  <si>
    <t>B1500000045</t>
  </si>
  <si>
    <t>CALIGRAF SRL</t>
  </si>
  <si>
    <t>ADQUISICON DE TALONARIOS DE DESEMBOLSO DE CAJA CHICA</t>
  </si>
  <si>
    <t>B1500000257</t>
  </si>
  <si>
    <t>RECICLA</t>
  </si>
  <si>
    <t>SERVICIO DE INCINERACION DE PRODUCTOS DESCOMISADOS</t>
  </si>
  <si>
    <t>B1500002199</t>
  </si>
  <si>
    <t>GTB INDUSTRIAL SRL</t>
  </si>
  <si>
    <t>ADQUISICION DE ELECTRODOMESTICOS DE COCINA PARA USO DE LA INSTITUCION</t>
  </si>
  <si>
    <t>B1500000062</t>
  </si>
  <si>
    <t>EL PATIO DE LA MADRE ALTA COCINA SRL</t>
  </si>
  <si>
    <t>SERVICIO DE ALMUERZO PARA EL PERSONAL MILITAR Y SERVICIO GENERALES  DE ESTA INSTITUCION</t>
  </si>
  <si>
    <t>B1500000718</t>
  </si>
  <si>
    <t>LUNARTIC SRL</t>
  </si>
  <si>
    <t>ADQUISICION DE SILLONES Y MESAS PARA LA DIRECCION EJECUTIVA DE ESTA INSTITUCION</t>
  </si>
  <si>
    <t>B1500000007</t>
  </si>
  <si>
    <t>SERVICIO DE MANTENIMIENTO Y REPARACION DE VEHICULOS  PROPIEDAD DE ESTA INSTITUCION</t>
  </si>
  <si>
    <t>B1500000021</t>
  </si>
  <si>
    <t>ASESORES NACIONALES DE COMPUTADORA</t>
  </si>
  <si>
    <t>AQUISICION DE PINTURA Y ACCESORIO PARA EL PARQUEO DE ESTA INSTITUCION</t>
  </si>
  <si>
    <t>B1515000001</t>
  </si>
  <si>
    <t>HORIZON MOOBILE SRL</t>
  </si>
  <si>
    <t>SERVICIO DE PUBLICIDAD</t>
  </si>
  <si>
    <t>OFFITEK, SRL</t>
  </si>
  <si>
    <t>SUMINISTRO Y PAPELERIA DE OFICINA</t>
  </si>
  <si>
    <t>IMPRESIÓN DE LETRERO DE CLAUSURA</t>
  </si>
  <si>
    <t>B1500000322</t>
  </si>
  <si>
    <t>B &amp; F MERECANTIL SRL</t>
  </si>
  <si>
    <t>ADQUISICION DE SACOS Y TIEWRAPS PARA DECOMISO USO REALIZADAS POR ESTA INSTITUCION</t>
  </si>
  <si>
    <t>B1500000251</t>
  </si>
  <si>
    <t>BAROLI TECHNOLOGIES SRL</t>
  </si>
  <si>
    <t>AQUISICION DE UTILES DE ESCRITORIO PARA USO EN DIFERENTE AREA DE ESTA INSTITUCION</t>
  </si>
  <si>
    <t>B1500001423</t>
  </si>
  <si>
    <t>OPTIC</t>
  </si>
  <si>
    <t>SERVICIO DE ALQUILER PUNTO GOB MEGACENTRO MES ENERO-2022</t>
  </si>
  <si>
    <t>B1500000105</t>
  </si>
  <si>
    <t>ARGUET LUNCH EIRL</t>
  </si>
  <si>
    <t>SERVICIOS DE ALMUERZOS PARA LOS MILITARES AL SERVICIO INSTITUCIONAL MES DE DIC-2021</t>
  </si>
  <si>
    <t>TOTAL</t>
  </si>
  <si>
    <t>B1500001075</t>
  </si>
  <si>
    <t>ALL OFFICCE SOLUTION TS SRL</t>
  </si>
  <si>
    <t>SERVICIO DE RENTA DE IMPRESORAS/FOTOCOPIADORAS MES DE ENERO-2022</t>
  </si>
  <si>
    <t>B1500000726</t>
  </si>
  <si>
    <t xml:space="preserve">GTB RADIODIFUSORES C POR A </t>
  </si>
  <si>
    <t>B1500000374</t>
  </si>
  <si>
    <t>COMPRA DE BOTELLONES DE AGUA PARA  USO INSTITUCIONAL MES ENERO-2022</t>
  </si>
  <si>
    <t>B1500000381</t>
  </si>
  <si>
    <t>B1500000382</t>
  </si>
  <si>
    <t>B1500000384</t>
  </si>
  <si>
    <t>B1500000386</t>
  </si>
  <si>
    <t>B1500000388</t>
  </si>
  <si>
    <t>B1500000936</t>
  </si>
  <si>
    <t>CENTROXPERT STE SRL</t>
  </si>
  <si>
    <t>COMPRA DE AUDIFONO CON MICROFONO PARA USO INSTITUCIONAL</t>
  </si>
  <si>
    <t>B1500000771</t>
  </si>
  <si>
    <t>B1500000256</t>
  </si>
  <si>
    <t>ASOCIACION DE CONSUMIDORES Y USUARIO DE S. D</t>
  </si>
  <si>
    <t>APORTE ECONOMICO PARA CUBRIR ACTIVIDADES Y EDUCAR A LOS CONSUMIDORES MES AGOS-2021</t>
  </si>
  <si>
    <t>APORTE ECONOMICO PARA CUBRIR ACTIVIDADES Y EDUCAR A LOS CONSUMIDORES MES ABRIL-2021</t>
  </si>
  <si>
    <t>B1500000258</t>
  </si>
  <si>
    <t>B1500033311</t>
  </si>
  <si>
    <t>SEGUROS REVERVAS, S A.</t>
  </si>
  <si>
    <t>POLIZA DE BIENES MUEBLES ( FLOTILLA DE VEHICULOS) MES DE FEBRERO-2022</t>
  </si>
  <si>
    <t>B1500000112</t>
  </si>
  <si>
    <t>CLUB LOS PRADOS INC</t>
  </si>
  <si>
    <t xml:space="preserve">SERVICIO DE MONTAJE DE EVENTO/TALLER DE ASOSOCIASIONES </t>
  </si>
  <si>
    <t>B1500001102</t>
  </si>
  <si>
    <t>SERVICIO DE RENTA DE IMPRESORAS/FOTOCOPIADORAS MES DE FEBRERO-2022</t>
  </si>
  <si>
    <t>B1500002042</t>
  </si>
  <si>
    <t xml:space="preserve">SERVICIO E ISNTALACIONES TECNICAS </t>
  </si>
  <si>
    <t>MANTENIMIENTO DE ELEVADORES DE ESTA INSTITUCION MES DE FERERO-2022</t>
  </si>
  <si>
    <t>B1500000274</t>
  </si>
  <si>
    <t>INDOCAL</t>
  </si>
  <si>
    <t>SERVICIO DE CALIBRACION DE TERMEMOTRO Y SERAPHIN</t>
  </si>
  <si>
    <t>B1500000773</t>
  </si>
  <si>
    <t>COMPRA DE BOTELLONES DE AGUA PARA  USO INSTITUCIONAL MES FEBRERO-2022</t>
  </si>
  <si>
    <t>B1500000774</t>
  </si>
  <si>
    <t>B1500000317</t>
  </si>
  <si>
    <t xml:space="preserve">VERONICA ASTACIO MERCEDES </t>
  </si>
  <si>
    <t>SERVICIO DE ALQUILER LOCAL OF. HATO MAYOR DE PERIODO 10/01/2022 AL 10/02/2022</t>
  </si>
  <si>
    <t>B1500001048</t>
  </si>
  <si>
    <t>JARDIN ILUSIONES SA</t>
  </si>
  <si>
    <t>SERVICIO DE ALMUERZO PARA EL CONSEJEO DIRECTIVO DE ESTA INSTITUCION</t>
  </si>
  <si>
    <t>B1500000947</t>
  </si>
  <si>
    <t xml:space="preserve">ADQUISICIÓN  CARTUCHOS DE TINTA PARA EL DEPT. DE INSPECCIÓN Y VIGILANCIA DE ESTA INSTITUCIÓN </t>
  </si>
  <si>
    <t>KRAKOW QUALITY MULTI SERVICES SRL</t>
  </si>
  <si>
    <t>ADQUISICION DE ALIMENTOS Y BEBIDAS PARA/DIVERSAS Y REUNION DE ESTA INSTITUCION MES DIC-2021</t>
  </si>
  <si>
    <t>B1500190471</t>
  </si>
  <si>
    <t xml:space="preserve">EDEESTE </t>
  </si>
  <si>
    <t>SERVICIO DE ENERGIA ELECTRICA OFC. DE HATO MAYOR MES DE ENERO-2022</t>
  </si>
  <si>
    <t>31/02/2022</t>
  </si>
  <si>
    <t>B1500000159</t>
  </si>
  <si>
    <t>PHOENIX CALIBRATION D R, SRL</t>
  </si>
  <si>
    <t>B1500000066</t>
  </si>
  <si>
    <t>B1500000188</t>
  </si>
  <si>
    <t>MUNDO PRESTAMOS SRL.</t>
  </si>
  <si>
    <t>SERVICIO DE ALQUILER/SAN FRANCISCO MES DE FEBRERO-2022</t>
  </si>
  <si>
    <t>B1500000067</t>
  </si>
  <si>
    <t>B1500000475</t>
  </si>
  <si>
    <t>DIPUGLIA PC OUTLET STORE S A</t>
  </si>
  <si>
    <t>LICENCIAS INFORMATICAS DE IMPLEMENTACION DEL NUEVO SISTEMA DE GESTION DE DENUCIAS Y RECLAMACIONES</t>
  </si>
  <si>
    <t>SUB TOTAL</t>
  </si>
  <si>
    <t>TOTAL GENERAL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</si>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</sst>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65" formatCode="[$-1540A]mm/dd/yyyy;@"/>
    <numFmt numFmtId="166" formatCode="_(* #,##0.00_);_(* \(#,##0.00\);_(* &quot;-&quot;??_);_(@_)"/>
    <numFmt numFmtId="167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9"/>
      <name val="Tahoma"/>
      <family val="2"/>
    </font>
    <font>
      <sz val="9"/>
      <color theme="1"/>
      <name val="Tahoma"/>
      <family val="2"/>
    </font>
    <font>
      <b/>
      <sz val="1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6" fillId="0" borderId="0" xfId="0" applyFont="1"/>
    <xf numFmtId="164" fontId="5" fillId="3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/>
    </xf>
    <xf numFmtId="43" fontId="8" fillId="0" borderId="0" xfId="1" applyFont="1" applyFill="1" applyBorder="1"/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/>
    <xf numFmtId="43" fontId="8" fillId="0" borderId="0" xfId="1" applyFont="1" applyFill="1"/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wrapText="1"/>
    </xf>
    <xf numFmtId="43" fontId="10" fillId="4" borderId="0" xfId="1" applyFont="1" applyFill="1"/>
    <xf numFmtId="164" fontId="0" fillId="4" borderId="0" xfId="0" applyNumberFormat="1" applyFill="1" applyAlignment="1">
      <alignment horizontal="center"/>
    </xf>
    <xf numFmtId="0" fontId="9" fillId="0" borderId="0" xfId="0" applyFont="1" applyAlignment="1">
      <alignment wrapText="1"/>
    </xf>
    <xf numFmtId="43" fontId="10" fillId="0" borderId="0" xfId="1" applyFont="1" applyFill="1"/>
    <xf numFmtId="43" fontId="0" fillId="0" borderId="0" xfId="1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3" fontId="5" fillId="0" borderId="0" xfId="1" applyFont="1" applyFill="1"/>
    <xf numFmtId="0" fontId="5" fillId="0" borderId="0" xfId="0" applyFont="1"/>
    <xf numFmtId="166" fontId="5" fillId="0" borderId="0" xfId="0" applyNumberFormat="1" applyFont="1"/>
    <xf numFmtId="43" fontId="8" fillId="0" borderId="0" xfId="0" applyNumberFormat="1" applyFont="1"/>
    <xf numFmtId="43" fontId="8" fillId="0" borderId="0" xfId="1" applyFont="1"/>
    <xf numFmtId="0" fontId="10" fillId="5" borderId="0" xfId="0" applyFont="1" applyFill="1"/>
    <xf numFmtId="43" fontId="10" fillId="5" borderId="0" xfId="1" applyFont="1" applyFill="1"/>
    <xf numFmtId="164" fontId="0" fillId="5" borderId="0" xfId="0" applyNumberFormat="1" applyFill="1" applyAlignment="1">
      <alignment horizontal="center"/>
    </xf>
    <xf numFmtId="0" fontId="10" fillId="6" borderId="0" xfId="0" applyFont="1" applyFill="1"/>
    <xf numFmtId="43" fontId="10" fillId="6" borderId="0" xfId="1" applyFont="1" applyFill="1"/>
    <xf numFmtId="164" fontId="0" fillId="6" borderId="0" xfId="0" applyNumberFormat="1" applyFill="1" applyAlignment="1">
      <alignment horizontal="center"/>
    </xf>
    <xf numFmtId="43" fontId="0" fillId="0" borderId="0" xfId="1" applyFont="1" applyFill="1"/>
    <xf numFmtId="164" fontId="12" fillId="0" borderId="0" xfId="0" applyNumberFormat="1" applyFont="1"/>
    <xf numFmtId="4" fontId="0" fillId="0" borderId="0" xfId="0" applyNumberFormat="1"/>
    <xf numFmtId="0" fontId="5" fillId="0" borderId="0" xfId="0" applyFont="1" applyAlignment="1">
      <alignment horizontal="left"/>
    </xf>
    <xf numFmtId="167" fontId="5" fillId="0" borderId="0" xfId="0" applyNumberFormat="1" applyFont="1"/>
    <xf numFmtId="43" fontId="5" fillId="0" borderId="0" xfId="1" applyFont="1" applyFill="1" applyBorder="1"/>
    <xf numFmtId="43" fontId="0" fillId="0" borderId="0" xfId="0" applyNumberFormat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66675</xdr:rowOff>
    </xdr:from>
    <xdr:to>
      <xdr:col>1</xdr:col>
      <xdr:colOff>504825</xdr:colOff>
      <xdr:row>3</xdr:row>
      <xdr:rowOff>9525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CAA2277-636E-4C74-9092-3AE2F541A01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66675"/>
          <a:ext cx="1104900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438150</xdr:colOff>
      <xdr:row>0</xdr:row>
      <xdr:rowOff>19050</xdr:rowOff>
    </xdr:from>
    <xdr:ext cx="1123950" cy="563724"/>
    <xdr:pic>
      <xdr:nvPicPr>
        <xdr:cNvPr id="3" name="4 Imagen">
          <a:extLst>
            <a:ext uri="{FF2B5EF4-FFF2-40B4-BE49-F238E27FC236}">
              <a16:creationId xmlns:a16="http://schemas.microsoft.com/office/drawing/2014/main" id="{E4BBC5E3-0A5B-4543-A993-D8DAAD2B30C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68100" y="19050"/>
          <a:ext cx="1123950" cy="563724"/>
        </a:xfrm>
        <a:prstGeom prst="rect">
          <a:avLst/>
        </a:prstGeom>
        <a:noFill/>
      </xdr:spPr>
    </xdr:pic>
    <xdr:clientData/>
  </xdr:oneCellAnchor>
  <xdr:oneCellAnchor>
    <xdr:from>
      <xdr:col>0</xdr:col>
      <xdr:colOff>285750</xdr:colOff>
      <xdr:row>43</xdr:row>
      <xdr:rowOff>66675</xdr:rowOff>
    </xdr:from>
    <xdr:ext cx="1104900" cy="514350"/>
    <xdr:pic>
      <xdr:nvPicPr>
        <xdr:cNvPr id="4" name="3 Imagen">
          <a:extLst>
            <a:ext uri="{FF2B5EF4-FFF2-40B4-BE49-F238E27FC236}">
              <a16:creationId xmlns:a16="http://schemas.microsoft.com/office/drawing/2014/main" id="{C420D9BE-89ED-4147-B19D-A72A6D984F5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629775"/>
          <a:ext cx="1104900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438150</xdr:colOff>
      <xdr:row>43</xdr:row>
      <xdr:rowOff>19050</xdr:rowOff>
    </xdr:from>
    <xdr:ext cx="1123950" cy="563724"/>
    <xdr:pic>
      <xdr:nvPicPr>
        <xdr:cNvPr id="5" name="4 Imagen">
          <a:extLst>
            <a:ext uri="{FF2B5EF4-FFF2-40B4-BE49-F238E27FC236}">
              <a16:creationId xmlns:a16="http://schemas.microsoft.com/office/drawing/2014/main" id="{D1E46359-2BFB-4C38-A2B2-6EBCF8D78B1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68100" y="9582150"/>
          <a:ext cx="1123950" cy="5637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3985A-2A2D-460E-A2BB-28114CBDE934}">
  <dimension ref="A1:XFD130"/>
  <sheetViews>
    <sheetView tabSelected="1" topLeftCell="A57" workbookViewId="0">
      <selection activeCell="A90" sqref="A90"/>
    </sheetView>
  </sheetViews>
  <sheetFormatPr baseColWidth="10" defaultRowHeight="15" x14ac:dyDescent="0.25"/>
  <cols>
    <col min="1" max="1" width="13.28515625" customWidth="1"/>
    <col min="2" max="2" width="15.140625" customWidth="1"/>
    <col min="3" max="3" width="43.5703125" customWidth="1"/>
    <col min="4" max="4" width="95" customWidth="1"/>
    <col min="5" max="5" width="15.7109375" customWidth="1"/>
    <col min="6" max="6" width="12.28515625" customWidth="1"/>
  </cols>
  <sheetData>
    <row r="1" spans="1:10 16384:16384" s="4" customFormat="1" ht="15.75" x14ac:dyDescent="0.25">
      <c r="A1" s="1"/>
      <c r="B1" s="2"/>
      <c r="C1" s="2"/>
      <c r="D1" s="3" t="s">
        <v>0</v>
      </c>
      <c r="E1" s="2"/>
      <c r="F1" s="2"/>
    </row>
    <row r="2" spans="1:10 16384:16384" s="6" customFormat="1" ht="15.75" x14ac:dyDescent="0.25">
      <c r="A2" s="1"/>
      <c r="B2" s="5"/>
      <c r="C2" s="5"/>
      <c r="D2" s="3" t="s">
        <v>1</v>
      </c>
      <c r="E2" s="5"/>
      <c r="F2" s="5"/>
    </row>
    <row r="3" spans="1:10 16384:16384" s="6" customFormat="1" ht="15.75" x14ac:dyDescent="0.25">
      <c r="A3" s="1"/>
      <c r="B3" s="5"/>
      <c r="C3" s="5"/>
      <c r="D3" s="7" t="s">
        <v>2</v>
      </c>
      <c r="E3" s="5"/>
      <c r="F3" s="5"/>
    </row>
    <row r="4" spans="1:10 16384:16384" s="10" customFormat="1" ht="18" customHeight="1" x14ac:dyDescent="0.2">
      <c r="A4" s="8" t="s">
        <v>3</v>
      </c>
      <c r="B4" s="9" t="s">
        <v>4</v>
      </c>
      <c r="C4" s="9" t="s">
        <v>5</v>
      </c>
      <c r="D4" s="8" t="s">
        <v>6</v>
      </c>
      <c r="E4" s="9" t="s">
        <v>7</v>
      </c>
      <c r="F4" s="9" t="s">
        <v>8</v>
      </c>
    </row>
    <row r="5" spans="1:10 16384:16384" s="6" customFormat="1" ht="12.75" customHeight="1" x14ac:dyDescent="0.25">
      <c r="A5" s="11"/>
      <c r="B5" s="9"/>
      <c r="C5" s="9"/>
      <c r="D5" s="9"/>
      <c r="E5" s="9" t="s">
        <v>9</v>
      </c>
      <c r="F5" s="9" t="s">
        <v>10</v>
      </c>
    </row>
    <row r="6" spans="1:10 16384:16384" s="17" customFormat="1" ht="18" customHeight="1" x14ac:dyDescent="0.15">
      <c r="A6" s="12">
        <v>44004</v>
      </c>
      <c r="B6" s="13" t="s">
        <v>11</v>
      </c>
      <c r="C6" s="14" t="s">
        <v>12</v>
      </c>
      <c r="D6" s="15" t="s">
        <v>13</v>
      </c>
      <c r="E6" s="16">
        <v>48026</v>
      </c>
      <c r="F6" s="12" t="s">
        <v>14</v>
      </c>
      <c r="XFD6" s="18">
        <f t="shared" ref="XFD6:XFD7" si="0">SUM(B6:XFC6)</f>
        <v>48026</v>
      </c>
    </row>
    <row r="7" spans="1:10 16384:16384" s="17" customFormat="1" ht="18" customHeight="1" x14ac:dyDescent="0.15">
      <c r="A7" s="12" t="s">
        <v>15</v>
      </c>
      <c r="B7" s="19" t="s">
        <v>16</v>
      </c>
      <c r="C7" s="14" t="s">
        <v>17</v>
      </c>
      <c r="D7" s="15" t="s">
        <v>18</v>
      </c>
      <c r="E7" s="16">
        <v>116820</v>
      </c>
      <c r="F7" s="12">
        <v>44227</v>
      </c>
      <c r="XFD7" s="18">
        <f t="shared" si="0"/>
        <v>161047</v>
      </c>
    </row>
    <row r="8" spans="1:10 16384:16384" s="17" customFormat="1" ht="18" customHeight="1" x14ac:dyDescent="0.15">
      <c r="A8" s="20">
        <v>44356</v>
      </c>
      <c r="B8" s="21" t="s">
        <v>19</v>
      </c>
      <c r="C8" s="17" t="s">
        <v>20</v>
      </c>
      <c r="D8" s="15" t="s">
        <v>21</v>
      </c>
      <c r="E8" s="22">
        <v>3245</v>
      </c>
      <c r="F8" s="21" t="s">
        <v>22</v>
      </c>
      <c r="J8" s="23"/>
      <c r="XFD8" s="17">
        <f>SUM(B8:XFC8)</f>
        <v>3245</v>
      </c>
    </row>
    <row r="9" spans="1:10 16384:16384" s="17" customFormat="1" ht="18" customHeight="1" x14ac:dyDescent="0.15">
      <c r="A9" s="24" t="s">
        <v>23</v>
      </c>
      <c r="B9" s="21" t="s">
        <v>24</v>
      </c>
      <c r="C9" s="17" t="s">
        <v>20</v>
      </c>
      <c r="D9" s="15" t="s">
        <v>25</v>
      </c>
      <c r="E9" s="22">
        <v>10330.9</v>
      </c>
      <c r="F9" s="21" t="s">
        <v>22</v>
      </c>
      <c r="J9" s="23"/>
      <c r="XFD9" s="17">
        <f>SUM(B9:XFC9)</f>
        <v>10330.9</v>
      </c>
    </row>
    <row r="10" spans="1:10 16384:16384" s="17" customFormat="1" ht="18" customHeight="1" x14ac:dyDescent="0.15">
      <c r="A10" s="25">
        <v>44508</v>
      </c>
      <c r="B10" s="26" t="s">
        <v>26</v>
      </c>
      <c r="C10" s="17" t="s">
        <v>27</v>
      </c>
      <c r="D10" s="17" t="s">
        <v>28</v>
      </c>
      <c r="E10" s="23">
        <v>1300</v>
      </c>
      <c r="F10" s="27">
        <v>44530</v>
      </c>
      <c r="XFD10" s="28">
        <f>SUM(E10:XFC10)</f>
        <v>45830</v>
      </c>
    </row>
    <row r="11" spans="1:10 16384:16384" s="17" customFormat="1" ht="18" customHeight="1" x14ac:dyDescent="0.15">
      <c r="A11" s="25">
        <v>44508</v>
      </c>
      <c r="B11" s="26" t="s">
        <v>29</v>
      </c>
      <c r="C11" s="17" t="s">
        <v>27</v>
      </c>
      <c r="D11" s="15" t="s">
        <v>30</v>
      </c>
      <c r="E11" s="23">
        <v>1045</v>
      </c>
      <c r="F11" s="27">
        <v>44530</v>
      </c>
      <c r="XFD11" s="28">
        <f>SUM(E11:XFC11)</f>
        <v>45575</v>
      </c>
    </row>
    <row r="12" spans="1:10 16384:16384" s="17" customFormat="1" ht="18" customHeight="1" x14ac:dyDescent="0.15">
      <c r="A12" s="25">
        <v>44508</v>
      </c>
      <c r="B12" s="26" t="s">
        <v>31</v>
      </c>
      <c r="C12" s="17" t="s">
        <v>27</v>
      </c>
      <c r="D12" s="15" t="s">
        <v>30</v>
      </c>
      <c r="E12" s="23">
        <v>3000</v>
      </c>
      <c r="F12" s="27">
        <v>44530</v>
      </c>
      <c r="XFD12" s="28">
        <f>SUM(E12:XFC12)</f>
        <v>47530</v>
      </c>
    </row>
    <row r="13" spans="1:10 16384:16384" s="17" customFormat="1" ht="18" customHeight="1" x14ac:dyDescent="0.15">
      <c r="A13" s="25">
        <v>44510</v>
      </c>
      <c r="B13" s="26" t="s">
        <v>32</v>
      </c>
      <c r="C13" s="17" t="s">
        <v>33</v>
      </c>
      <c r="D13" s="15" t="s">
        <v>34</v>
      </c>
      <c r="E13" s="23">
        <v>27612</v>
      </c>
      <c r="F13" s="27" t="s">
        <v>35</v>
      </c>
      <c r="XFD13" s="28">
        <f>SUM(B13:XFC13)</f>
        <v>27612</v>
      </c>
    </row>
    <row r="14" spans="1:10 16384:16384" s="17" customFormat="1" ht="18" customHeight="1" x14ac:dyDescent="0.15">
      <c r="A14" s="25">
        <v>44524</v>
      </c>
      <c r="B14" s="26" t="s">
        <v>36</v>
      </c>
      <c r="C14" s="17" t="s">
        <v>33</v>
      </c>
      <c r="D14" s="15" t="s">
        <v>37</v>
      </c>
      <c r="E14" s="23">
        <v>30421.87</v>
      </c>
      <c r="F14" s="27">
        <v>44530</v>
      </c>
      <c r="XFD14" s="28">
        <f>SUM(B14:XFC14)</f>
        <v>74951.87</v>
      </c>
    </row>
    <row r="15" spans="1:10 16384:16384" s="17" customFormat="1" ht="18" customHeight="1" x14ac:dyDescent="0.15">
      <c r="A15" s="25">
        <v>44525</v>
      </c>
      <c r="B15" s="26" t="s">
        <v>38</v>
      </c>
      <c r="C15" s="17" t="s">
        <v>27</v>
      </c>
      <c r="D15" s="15" t="s">
        <v>30</v>
      </c>
      <c r="E15" s="23">
        <v>3000</v>
      </c>
      <c r="F15" s="27">
        <v>44530</v>
      </c>
      <c r="XFD15" s="28">
        <f>SUM(E15:XFC15)</f>
        <v>47530</v>
      </c>
    </row>
    <row r="16" spans="1:10 16384:16384" s="17" customFormat="1" ht="18" customHeight="1" x14ac:dyDescent="0.15">
      <c r="A16" s="25">
        <v>44525</v>
      </c>
      <c r="B16" s="26" t="s">
        <v>39</v>
      </c>
      <c r="C16" s="17" t="s">
        <v>27</v>
      </c>
      <c r="D16" s="15" t="s">
        <v>30</v>
      </c>
      <c r="E16" s="23">
        <v>1705</v>
      </c>
      <c r="F16" s="27">
        <v>44530</v>
      </c>
      <c r="XFD16" s="28">
        <f>SUM(E16:XFC16)</f>
        <v>46235</v>
      </c>
    </row>
    <row r="17" spans="1:6 16384:16384" s="17" customFormat="1" ht="18" customHeight="1" x14ac:dyDescent="0.15">
      <c r="A17" s="25">
        <v>44525</v>
      </c>
      <c r="B17" s="26" t="s">
        <v>40</v>
      </c>
      <c r="C17" s="17" t="s">
        <v>27</v>
      </c>
      <c r="D17" s="15" t="s">
        <v>30</v>
      </c>
      <c r="E17" s="23">
        <v>1870</v>
      </c>
      <c r="F17" s="27">
        <v>44530</v>
      </c>
      <c r="XFD17" s="28">
        <f>SUM(E17:XFC17)</f>
        <v>46400</v>
      </c>
    </row>
    <row r="18" spans="1:6 16384:16384" s="17" customFormat="1" ht="18" customHeight="1" x14ac:dyDescent="0.15">
      <c r="A18" s="25">
        <v>44539</v>
      </c>
      <c r="B18" s="26" t="s">
        <v>32</v>
      </c>
      <c r="C18" s="17" t="s">
        <v>41</v>
      </c>
      <c r="D18" s="15" t="s">
        <v>42</v>
      </c>
      <c r="E18" s="23">
        <v>28676.95</v>
      </c>
      <c r="F18" s="27">
        <v>44561</v>
      </c>
      <c r="XFD18" s="28">
        <f>SUM(B18:XFC18)</f>
        <v>73237.95</v>
      </c>
    </row>
    <row r="19" spans="1:6 16384:16384" s="17" customFormat="1" ht="18" customHeight="1" x14ac:dyDescent="0.15">
      <c r="A19" s="25">
        <v>44539</v>
      </c>
      <c r="B19" s="26" t="s">
        <v>36</v>
      </c>
      <c r="C19" s="17" t="s">
        <v>41</v>
      </c>
      <c r="D19" s="15" t="s">
        <v>43</v>
      </c>
      <c r="E19" s="23">
        <v>24367</v>
      </c>
      <c r="F19" s="27">
        <v>44561</v>
      </c>
      <c r="XFD19" s="28">
        <f>SUM(B19:XFC19)</f>
        <v>68928</v>
      </c>
    </row>
    <row r="20" spans="1:6 16384:16384" s="17" customFormat="1" ht="18" customHeight="1" x14ac:dyDescent="0.15">
      <c r="A20" s="25">
        <v>44539</v>
      </c>
      <c r="B20" s="26" t="s">
        <v>44</v>
      </c>
      <c r="C20" s="17" t="s">
        <v>41</v>
      </c>
      <c r="D20" s="15" t="s">
        <v>45</v>
      </c>
      <c r="E20" s="23">
        <v>15517</v>
      </c>
      <c r="F20" s="27">
        <v>44561</v>
      </c>
      <c r="XFD20" s="28">
        <f>SUM(B20:XFC20)</f>
        <v>60078</v>
      </c>
    </row>
    <row r="21" spans="1:6 16384:16384" s="17" customFormat="1" ht="18" customHeight="1" x14ac:dyDescent="0.15">
      <c r="A21" s="25">
        <v>44539</v>
      </c>
      <c r="B21" s="26" t="s">
        <v>46</v>
      </c>
      <c r="C21" s="17" t="s">
        <v>41</v>
      </c>
      <c r="D21" s="15" t="s">
        <v>47</v>
      </c>
      <c r="E21" s="23">
        <v>15517</v>
      </c>
      <c r="F21" s="27">
        <v>44561</v>
      </c>
      <c r="XFD21" s="28">
        <f>SUM(B21:XFC21)</f>
        <v>60078</v>
      </c>
    </row>
    <row r="22" spans="1:6 16384:16384" s="17" customFormat="1" ht="18" customHeight="1" x14ac:dyDescent="0.15">
      <c r="A22" s="25">
        <v>44540</v>
      </c>
      <c r="B22" s="26" t="s">
        <v>48</v>
      </c>
      <c r="C22" s="17" t="s">
        <v>27</v>
      </c>
      <c r="D22" s="15" t="s">
        <v>49</v>
      </c>
      <c r="E22" s="23">
        <v>1100</v>
      </c>
      <c r="F22" s="27" t="s">
        <v>50</v>
      </c>
      <c r="XFD22" s="28">
        <f>SUM(E22:XFC22)</f>
        <v>1100</v>
      </c>
    </row>
    <row r="23" spans="1:6 16384:16384" s="17" customFormat="1" ht="18" customHeight="1" x14ac:dyDescent="0.15">
      <c r="A23" s="27">
        <v>44544</v>
      </c>
      <c r="B23" s="26" t="s">
        <v>51</v>
      </c>
      <c r="C23" s="17" t="s">
        <v>52</v>
      </c>
      <c r="D23" s="17" t="s">
        <v>53</v>
      </c>
      <c r="E23" s="23">
        <v>50150</v>
      </c>
      <c r="F23" s="27">
        <v>44561</v>
      </c>
    </row>
    <row r="24" spans="1:6 16384:16384" s="17" customFormat="1" ht="18" customHeight="1" x14ac:dyDescent="0.15">
      <c r="A24" s="25">
        <v>44544</v>
      </c>
      <c r="B24" s="26" t="s">
        <v>54</v>
      </c>
      <c r="C24" s="17" t="s">
        <v>27</v>
      </c>
      <c r="D24" s="15" t="s">
        <v>49</v>
      </c>
      <c r="E24" s="23">
        <v>770</v>
      </c>
      <c r="F24" s="27">
        <v>44530</v>
      </c>
      <c r="XFD24" s="28">
        <f>SUM(E24:XFC24)</f>
        <v>45300</v>
      </c>
    </row>
    <row r="25" spans="1:6 16384:16384" s="17" customFormat="1" ht="18" customHeight="1" x14ac:dyDescent="0.15">
      <c r="A25" s="25">
        <v>44546</v>
      </c>
      <c r="B25" s="26" t="s">
        <v>55</v>
      </c>
      <c r="C25" s="14" t="s">
        <v>56</v>
      </c>
      <c r="D25" s="15" t="s">
        <v>57</v>
      </c>
      <c r="E25" s="29">
        <v>61625.5</v>
      </c>
      <c r="F25" s="25">
        <v>44500</v>
      </c>
      <c r="XFD25" s="17">
        <f>SUM(B25:XFC25)</f>
        <v>106125.5</v>
      </c>
    </row>
    <row r="26" spans="1:6 16384:16384" s="17" customFormat="1" ht="18" customHeight="1" x14ac:dyDescent="0.15">
      <c r="A26" s="26" t="s">
        <v>58</v>
      </c>
      <c r="B26" s="21" t="s">
        <v>59</v>
      </c>
      <c r="C26" s="30" t="s">
        <v>60</v>
      </c>
      <c r="D26" s="17" t="s">
        <v>61</v>
      </c>
      <c r="E26" s="23">
        <v>51326</v>
      </c>
      <c r="F26" s="26" t="s">
        <v>62</v>
      </c>
      <c r="XFD26" s="17">
        <f t="shared" ref="XFD26:XFD27" si="1">SUM(B26:XFC26)</f>
        <v>51326</v>
      </c>
    </row>
    <row r="27" spans="1:6 16384:16384" s="17" customFormat="1" ht="18" customHeight="1" x14ac:dyDescent="0.15">
      <c r="A27" s="26" t="s">
        <v>58</v>
      </c>
      <c r="B27" s="21" t="s">
        <v>63</v>
      </c>
      <c r="C27" s="30" t="s">
        <v>64</v>
      </c>
      <c r="D27" s="17" t="s">
        <v>65</v>
      </c>
      <c r="E27" s="23">
        <v>8475</v>
      </c>
      <c r="F27" s="26" t="s">
        <v>62</v>
      </c>
      <c r="XFD27" s="17">
        <f t="shared" si="1"/>
        <v>8475</v>
      </c>
    </row>
    <row r="28" spans="1:6 16384:16384" s="17" customFormat="1" ht="18" customHeight="1" x14ac:dyDescent="0.15">
      <c r="A28" s="25">
        <v>44565</v>
      </c>
      <c r="B28" s="26" t="s">
        <v>66</v>
      </c>
      <c r="C28" s="17" t="s">
        <v>67</v>
      </c>
      <c r="D28" s="17" t="s">
        <v>68</v>
      </c>
      <c r="E28" s="29">
        <v>23100</v>
      </c>
      <c r="F28" s="25">
        <v>44592</v>
      </c>
      <c r="XFD28" s="17">
        <f>SUM(B28:XFC28)</f>
        <v>67692</v>
      </c>
    </row>
    <row r="29" spans="1:6 16384:16384" s="17" customFormat="1" ht="18" customHeight="1" x14ac:dyDescent="0.15">
      <c r="A29" s="25">
        <v>44565</v>
      </c>
      <c r="B29" s="26" t="s">
        <v>69</v>
      </c>
      <c r="C29" s="17" t="s">
        <v>70</v>
      </c>
      <c r="D29" s="17" t="s">
        <v>71</v>
      </c>
      <c r="E29" s="29">
        <v>55524.9</v>
      </c>
      <c r="F29" s="25">
        <v>44592</v>
      </c>
    </row>
    <row r="30" spans="1:6 16384:16384" s="17" customFormat="1" ht="18" customHeight="1" x14ac:dyDescent="0.15">
      <c r="A30" s="25">
        <v>44565</v>
      </c>
      <c r="B30" s="26" t="s">
        <v>72</v>
      </c>
      <c r="C30" s="17" t="s">
        <v>73</v>
      </c>
      <c r="D30" s="17" t="s">
        <v>74</v>
      </c>
      <c r="E30" s="29">
        <v>28114.68</v>
      </c>
      <c r="F30" s="25">
        <v>44592</v>
      </c>
    </row>
    <row r="31" spans="1:6 16384:16384" s="17" customFormat="1" ht="18" customHeight="1" x14ac:dyDescent="0.15">
      <c r="A31" s="25">
        <v>44568</v>
      </c>
      <c r="B31" s="26" t="s">
        <v>75</v>
      </c>
      <c r="C31" s="17" t="s">
        <v>76</v>
      </c>
      <c r="D31" s="15" t="s">
        <v>77</v>
      </c>
      <c r="E31" s="29">
        <v>122661</v>
      </c>
      <c r="F31" s="25">
        <v>44592</v>
      </c>
      <c r="XFD31" s="28">
        <f t="shared" ref="XFD31:XFD33" si="2">SUM(B31:XFC31)</f>
        <v>167253</v>
      </c>
    </row>
    <row r="32" spans="1:6 16384:16384" s="17" customFormat="1" ht="18" customHeight="1" x14ac:dyDescent="0.15">
      <c r="A32" s="25">
        <v>44568</v>
      </c>
      <c r="B32" s="26" t="s">
        <v>78</v>
      </c>
      <c r="C32" s="17" t="s">
        <v>41</v>
      </c>
      <c r="D32" s="15" t="s">
        <v>79</v>
      </c>
      <c r="E32" s="29">
        <v>23301.46</v>
      </c>
      <c r="F32" s="25">
        <v>44592</v>
      </c>
      <c r="XFD32" s="28">
        <f t="shared" si="2"/>
        <v>67893.459999999992</v>
      </c>
    </row>
    <row r="33" spans="1:6 16384:16384" s="17" customFormat="1" ht="18" customHeight="1" x14ac:dyDescent="0.15">
      <c r="A33" s="25">
        <v>44568</v>
      </c>
      <c r="B33" s="26" t="s">
        <v>80</v>
      </c>
      <c r="C33" s="14" t="s">
        <v>81</v>
      </c>
      <c r="D33" s="15" t="s">
        <v>82</v>
      </c>
      <c r="E33" s="29">
        <v>230501.2</v>
      </c>
      <c r="F33" s="25">
        <v>44592</v>
      </c>
      <c r="XFD33" s="17">
        <f t="shared" si="2"/>
        <v>275093.2</v>
      </c>
    </row>
    <row r="34" spans="1:6 16384:16384" s="17" customFormat="1" ht="18" customHeight="1" x14ac:dyDescent="0.15">
      <c r="A34" s="25">
        <v>44568</v>
      </c>
      <c r="B34" s="26" t="s">
        <v>83</v>
      </c>
      <c r="C34" s="17" t="s">
        <v>84</v>
      </c>
      <c r="D34" s="17" t="s">
        <v>85</v>
      </c>
      <c r="E34" s="29">
        <v>123900</v>
      </c>
      <c r="F34" s="25">
        <v>44592</v>
      </c>
    </row>
    <row r="35" spans="1:6 16384:16384" s="17" customFormat="1" ht="18" customHeight="1" x14ac:dyDescent="0.15">
      <c r="A35" s="25">
        <v>44572</v>
      </c>
      <c r="B35" s="26">
        <v>1520</v>
      </c>
      <c r="C35" s="17" t="s">
        <v>86</v>
      </c>
      <c r="D35" s="17" t="s">
        <v>87</v>
      </c>
      <c r="E35" s="29">
        <v>244740.45</v>
      </c>
      <c r="F35" s="25">
        <v>44592</v>
      </c>
      <c r="XFD35" s="17">
        <f>SUM(B35:XFC35)</f>
        <v>290852.45</v>
      </c>
    </row>
    <row r="36" spans="1:6 16384:16384" s="17" customFormat="1" ht="18" customHeight="1" x14ac:dyDescent="0.15">
      <c r="A36" s="25">
        <v>44572</v>
      </c>
      <c r="B36" s="26" t="s">
        <v>44</v>
      </c>
      <c r="C36" s="17" t="s">
        <v>33</v>
      </c>
      <c r="D36" s="15" t="s">
        <v>88</v>
      </c>
      <c r="E36" s="29">
        <v>52864</v>
      </c>
      <c r="F36" s="25">
        <v>44592</v>
      </c>
      <c r="XFD36" s="28">
        <f>SUM(B36:XFC36)</f>
        <v>97456</v>
      </c>
    </row>
    <row r="37" spans="1:6 16384:16384" s="17" customFormat="1" ht="18" customHeight="1" x14ac:dyDescent="0.15">
      <c r="A37" s="25">
        <v>44572</v>
      </c>
      <c r="B37" s="26" t="s">
        <v>89</v>
      </c>
      <c r="C37" s="17" t="s">
        <v>90</v>
      </c>
      <c r="D37" s="17" t="s">
        <v>91</v>
      </c>
      <c r="E37" s="29">
        <v>129880</v>
      </c>
      <c r="F37" s="25">
        <v>44592</v>
      </c>
    </row>
    <row r="38" spans="1:6 16384:16384" s="17" customFormat="1" ht="18" customHeight="1" x14ac:dyDescent="0.15">
      <c r="A38" s="25">
        <v>44574</v>
      </c>
      <c r="B38" s="26" t="s">
        <v>92</v>
      </c>
      <c r="C38" s="17" t="s">
        <v>93</v>
      </c>
      <c r="D38" s="17" t="s">
        <v>94</v>
      </c>
      <c r="E38" s="29">
        <v>52038</v>
      </c>
      <c r="F38" s="25">
        <v>44592</v>
      </c>
      <c r="XFD38" s="17">
        <f>SUM(B38:XFC38)</f>
        <v>96630</v>
      </c>
    </row>
    <row r="39" spans="1:6 16384:16384" s="17" customFormat="1" ht="18" customHeight="1" x14ac:dyDescent="0.15">
      <c r="A39" s="25">
        <v>44574</v>
      </c>
      <c r="B39" s="26" t="s">
        <v>95</v>
      </c>
      <c r="C39" s="17" t="s">
        <v>96</v>
      </c>
      <c r="D39" s="15" t="s">
        <v>97</v>
      </c>
      <c r="E39" s="29">
        <v>110000</v>
      </c>
      <c r="F39" s="25">
        <v>44592</v>
      </c>
      <c r="XFD39" s="17">
        <f>SUM(B39:XFC39)</f>
        <v>154592</v>
      </c>
    </row>
    <row r="40" spans="1:6 16384:16384" s="17" customFormat="1" ht="18" customHeight="1" x14ac:dyDescent="0.15">
      <c r="A40" s="25">
        <v>44574</v>
      </c>
      <c r="B40" s="26" t="s">
        <v>98</v>
      </c>
      <c r="C40" s="17" t="s">
        <v>99</v>
      </c>
      <c r="D40" s="15" t="s">
        <v>100</v>
      </c>
      <c r="E40" s="29">
        <v>6195</v>
      </c>
      <c r="F40" s="25">
        <v>44592</v>
      </c>
      <c r="XFD40" s="17">
        <f>SUM(B40:XFC40)</f>
        <v>50787</v>
      </c>
    </row>
    <row r="41" spans="1:6 16384:16384" customFormat="1" ht="18" customHeight="1" x14ac:dyDescent="0.25">
      <c r="A41" s="31"/>
      <c r="B41" s="32"/>
      <c r="D41" s="33" t="s">
        <v>101</v>
      </c>
      <c r="E41" s="34">
        <f>SUM(E6:E40)</f>
        <v>1708720.91</v>
      </c>
      <c r="F41" s="35"/>
    </row>
    <row r="42" spans="1:6 16384:16384" customFormat="1" x14ac:dyDescent="0.25">
      <c r="A42" s="31"/>
      <c r="B42" s="32"/>
      <c r="D42" s="36"/>
      <c r="E42" s="37"/>
      <c r="F42" s="31"/>
    </row>
    <row r="43" spans="1:6 16384:16384" customFormat="1" x14ac:dyDescent="0.25">
      <c r="A43" s="31"/>
      <c r="B43" s="32"/>
      <c r="E43" s="38"/>
      <c r="F43" s="31"/>
    </row>
    <row r="44" spans="1:6 16384:16384" s="4" customFormat="1" ht="15.75" x14ac:dyDescent="0.25">
      <c r="A44" s="1"/>
      <c r="B44" s="2"/>
      <c r="C44" s="2"/>
      <c r="D44" s="3" t="s">
        <v>0</v>
      </c>
      <c r="E44" s="2"/>
      <c r="F44" s="2"/>
    </row>
    <row r="45" spans="1:6 16384:16384" s="6" customFormat="1" ht="15.75" x14ac:dyDescent="0.25">
      <c r="A45" s="1"/>
      <c r="B45" s="5"/>
      <c r="C45" s="5"/>
      <c r="D45" s="3" t="s">
        <v>1</v>
      </c>
      <c r="E45" s="5"/>
      <c r="F45" s="5"/>
    </row>
    <row r="46" spans="1:6 16384:16384" s="6" customFormat="1" ht="15.75" x14ac:dyDescent="0.25">
      <c r="A46" s="1"/>
      <c r="B46" s="5"/>
      <c r="C46" s="5"/>
      <c r="D46" s="7" t="s">
        <v>2</v>
      </c>
      <c r="E46" s="5"/>
      <c r="F46" s="5"/>
    </row>
    <row r="47" spans="1:6 16384:16384" s="10" customFormat="1" ht="18" customHeight="1" x14ac:dyDescent="0.2">
      <c r="A47" s="8" t="s">
        <v>3</v>
      </c>
      <c r="B47" s="9" t="s">
        <v>4</v>
      </c>
      <c r="C47" s="9" t="s">
        <v>5</v>
      </c>
      <c r="D47" s="8" t="s">
        <v>6</v>
      </c>
      <c r="E47" s="9" t="s">
        <v>7</v>
      </c>
      <c r="F47" s="9" t="s">
        <v>8</v>
      </c>
    </row>
    <row r="48" spans="1:6 16384:16384" s="6" customFormat="1" ht="12.75" customHeight="1" x14ac:dyDescent="0.25">
      <c r="A48" s="11"/>
      <c r="B48" s="9"/>
      <c r="C48" s="9"/>
      <c r="D48" s="9"/>
      <c r="E48" s="9" t="s">
        <v>9</v>
      </c>
      <c r="F48" s="9" t="s">
        <v>10</v>
      </c>
    </row>
    <row r="49" spans="1:6 16384:16384" s="17" customFormat="1" ht="18" customHeight="1" x14ac:dyDescent="0.15">
      <c r="A49" s="25">
        <v>44574</v>
      </c>
      <c r="B49" s="26" t="s">
        <v>102</v>
      </c>
      <c r="C49" s="17" t="s">
        <v>103</v>
      </c>
      <c r="D49" s="15" t="s">
        <v>104</v>
      </c>
      <c r="E49" s="29">
        <v>100300</v>
      </c>
      <c r="F49" s="25">
        <v>44592</v>
      </c>
      <c r="XFD49" s="28">
        <f>SUM(E49:XFC49)</f>
        <v>144892</v>
      </c>
    </row>
    <row r="50" spans="1:6 16384:16384" s="44" customFormat="1" ht="18" customHeight="1" x14ac:dyDescent="0.2">
      <c r="A50" s="39">
        <v>44580</v>
      </c>
      <c r="B50" s="40" t="s">
        <v>105</v>
      </c>
      <c r="C50" s="41" t="s">
        <v>106</v>
      </c>
      <c r="D50" s="42" t="s">
        <v>85</v>
      </c>
      <c r="E50" s="43">
        <v>158000.01</v>
      </c>
      <c r="F50" s="39">
        <v>44592</v>
      </c>
      <c r="XFD50" s="44">
        <f>SUM(B50:XFC50)</f>
        <v>202592.01</v>
      </c>
    </row>
    <row r="51" spans="1:6 16384:16384" s="44" customFormat="1" ht="18" customHeight="1" x14ac:dyDescent="0.2">
      <c r="A51" s="39">
        <v>44580</v>
      </c>
      <c r="B51" s="40" t="s">
        <v>107</v>
      </c>
      <c r="C51" s="44" t="s">
        <v>27</v>
      </c>
      <c r="D51" s="42" t="s">
        <v>108</v>
      </c>
      <c r="E51" s="43">
        <v>1705</v>
      </c>
      <c r="F51" s="39">
        <v>44592</v>
      </c>
      <c r="XFD51" s="45">
        <f t="shared" ref="XFD51:XFD56" si="3">SUM(E51:XFC51)</f>
        <v>46297</v>
      </c>
    </row>
    <row r="52" spans="1:6 16384:16384" s="44" customFormat="1" ht="18" customHeight="1" x14ac:dyDescent="0.2">
      <c r="A52" s="39">
        <v>44580</v>
      </c>
      <c r="B52" s="40" t="s">
        <v>109</v>
      </c>
      <c r="C52" s="44" t="s">
        <v>27</v>
      </c>
      <c r="D52" s="42" t="s">
        <v>108</v>
      </c>
      <c r="E52" s="43">
        <v>1265</v>
      </c>
      <c r="F52" s="39">
        <v>44592</v>
      </c>
      <c r="XFD52" s="45">
        <f t="shared" si="3"/>
        <v>45857</v>
      </c>
    </row>
    <row r="53" spans="1:6 16384:16384" s="44" customFormat="1" ht="18" customHeight="1" x14ac:dyDescent="0.2">
      <c r="A53" s="39">
        <v>44580</v>
      </c>
      <c r="B53" s="40" t="s">
        <v>110</v>
      </c>
      <c r="C53" s="44" t="s">
        <v>27</v>
      </c>
      <c r="D53" s="42" t="s">
        <v>108</v>
      </c>
      <c r="E53" s="43">
        <v>715</v>
      </c>
      <c r="F53" s="39">
        <v>44592</v>
      </c>
      <c r="XFD53" s="45">
        <f t="shared" si="3"/>
        <v>45307</v>
      </c>
    </row>
    <row r="54" spans="1:6 16384:16384" s="44" customFormat="1" ht="18" customHeight="1" x14ac:dyDescent="0.2">
      <c r="A54" s="39">
        <v>44580</v>
      </c>
      <c r="B54" s="40" t="s">
        <v>111</v>
      </c>
      <c r="C54" s="44" t="s">
        <v>27</v>
      </c>
      <c r="D54" s="42" t="s">
        <v>108</v>
      </c>
      <c r="E54" s="43">
        <v>1210</v>
      </c>
      <c r="F54" s="39">
        <v>44592</v>
      </c>
      <c r="XFD54" s="45">
        <f t="shared" si="3"/>
        <v>45802</v>
      </c>
    </row>
    <row r="55" spans="1:6 16384:16384" s="44" customFormat="1" ht="18" customHeight="1" x14ac:dyDescent="0.2">
      <c r="A55" s="39">
        <v>44580</v>
      </c>
      <c r="B55" s="40" t="s">
        <v>112</v>
      </c>
      <c r="C55" s="44" t="s">
        <v>27</v>
      </c>
      <c r="D55" s="42" t="s">
        <v>108</v>
      </c>
      <c r="E55" s="43">
        <v>1155</v>
      </c>
      <c r="F55" s="39">
        <v>44592</v>
      </c>
      <c r="XFD55" s="45">
        <f t="shared" si="3"/>
        <v>45747</v>
      </c>
    </row>
    <row r="56" spans="1:6 16384:16384" s="44" customFormat="1" ht="18" customHeight="1" x14ac:dyDescent="0.2">
      <c r="A56" s="39">
        <v>44580</v>
      </c>
      <c r="B56" s="40" t="s">
        <v>113</v>
      </c>
      <c r="C56" s="44" t="s">
        <v>27</v>
      </c>
      <c r="D56" s="42" t="s">
        <v>108</v>
      </c>
      <c r="E56" s="43">
        <v>770</v>
      </c>
      <c r="F56" s="39">
        <v>44592</v>
      </c>
      <c r="XFD56" s="45">
        <f t="shared" si="3"/>
        <v>45362</v>
      </c>
    </row>
    <row r="57" spans="1:6 16384:16384" s="44" customFormat="1" ht="18" customHeight="1" x14ac:dyDescent="0.2">
      <c r="A57" s="39">
        <v>44580</v>
      </c>
      <c r="B57" s="40" t="s">
        <v>114</v>
      </c>
      <c r="C57" s="41" t="s">
        <v>115</v>
      </c>
      <c r="D57" s="42" t="s">
        <v>116</v>
      </c>
      <c r="E57" s="43">
        <v>18290.2</v>
      </c>
      <c r="F57" s="39">
        <v>44592</v>
      </c>
      <c r="XFD57" s="44">
        <f>SUM(B57:XFC57)</f>
        <v>62882.2</v>
      </c>
    </row>
    <row r="58" spans="1:6 16384:16384" s="44" customFormat="1" ht="18" customHeight="1" x14ac:dyDescent="0.2">
      <c r="A58" s="39">
        <v>44589</v>
      </c>
      <c r="B58" s="40" t="s">
        <v>117</v>
      </c>
      <c r="C58" s="44" t="s">
        <v>27</v>
      </c>
      <c r="D58" s="42" t="s">
        <v>108</v>
      </c>
      <c r="E58" s="43">
        <v>1375</v>
      </c>
      <c r="F58" s="39">
        <v>44592</v>
      </c>
      <c r="XFD58" s="45">
        <f>SUM(E58:XFC58)</f>
        <v>45967</v>
      </c>
    </row>
    <row r="59" spans="1:6 16384:16384" s="44" customFormat="1" ht="18" customHeight="1" x14ac:dyDescent="0.2">
      <c r="A59" s="39">
        <v>44592</v>
      </c>
      <c r="B59" s="40" t="s">
        <v>118</v>
      </c>
      <c r="C59" s="44" t="s">
        <v>67</v>
      </c>
      <c r="D59" s="44" t="s">
        <v>68</v>
      </c>
      <c r="E59" s="43">
        <v>32400</v>
      </c>
      <c r="F59" s="39">
        <v>44592</v>
      </c>
      <c r="XFD59" s="44">
        <f t="shared" ref="XFD59" si="4">SUM(B59:XFC59)</f>
        <v>76992</v>
      </c>
    </row>
    <row r="60" spans="1:6 16384:16384" s="17" customFormat="1" ht="18" customHeight="1" x14ac:dyDescent="0.15">
      <c r="A60" s="25">
        <v>44599</v>
      </c>
      <c r="B60" s="26" t="s">
        <v>11</v>
      </c>
      <c r="C60" s="14" t="s">
        <v>119</v>
      </c>
      <c r="D60" s="15" t="s">
        <v>120</v>
      </c>
      <c r="E60" s="29">
        <v>35000</v>
      </c>
      <c r="F60" s="25">
        <v>44620</v>
      </c>
    </row>
    <row r="61" spans="1:6 16384:16384" s="17" customFormat="1" ht="18" customHeight="1" x14ac:dyDescent="0.15">
      <c r="A61" s="25">
        <v>44599</v>
      </c>
      <c r="B61" s="26" t="s">
        <v>44</v>
      </c>
      <c r="C61" s="14" t="s">
        <v>119</v>
      </c>
      <c r="D61" s="15" t="s">
        <v>121</v>
      </c>
      <c r="E61" s="29">
        <v>25000</v>
      </c>
      <c r="F61" s="25">
        <v>44620</v>
      </c>
    </row>
    <row r="62" spans="1:6 16384:16384" s="17" customFormat="1" ht="18" customHeight="1" x14ac:dyDescent="0.15">
      <c r="A62" s="25">
        <v>44601</v>
      </c>
      <c r="B62" s="26" t="s">
        <v>122</v>
      </c>
      <c r="C62" s="17" t="s">
        <v>67</v>
      </c>
      <c r="D62" s="17" t="s">
        <v>68</v>
      </c>
      <c r="E62" s="29">
        <v>6300</v>
      </c>
      <c r="F62" s="25">
        <v>44620</v>
      </c>
    </row>
    <row r="63" spans="1:6 16384:16384" s="17" customFormat="1" ht="18" customHeight="1" x14ac:dyDescent="0.15">
      <c r="A63" s="25">
        <v>44601</v>
      </c>
      <c r="B63" s="26" t="s">
        <v>123</v>
      </c>
      <c r="C63" s="17" t="s">
        <v>124</v>
      </c>
      <c r="D63" s="14" t="s">
        <v>125</v>
      </c>
      <c r="E63" s="29">
        <v>452340.77</v>
      </c>
      <c r="F63" s="25">
        <v>44620</v>
      </c>
    </row>
    <row r="64" spans="1:6 16384:16384" s="17" customFormat="1" ht="18" customHeight="1" x14ac:dyDescent="0.15">
      <c r="A64" s="25">
        <v>44601</v>
      </c>
      <c r="B64" s="26" t="s">
        <v>126</v>
      </c>
      <c r="C64" s="14" t="s">
        <v>127</v>
      </c>
      <c r="D64" s="15" t="s">
        <v>128</v>
      </c>
      <c r="E64" s="29">
        <v>108800</v>
      </c>
      <c r="F64" s="25">
        <v>44620</v>
      </c>
    </row>
    <row r="65" spans="1:8 16384:16384" s="17" customFormat="1" ht="18" customHeight="1" x14ac:dyDescent="0.15">
      <c r="A65" s="25">
        <v>44601</v>
      </c>
      <c r="B65" s="26" t="s">
        <v>129</v>
      </c>
      <c r="C65" s="17" t="s">
        <v>103</v>
      </c>
      <c r="D65" s="15" t="s">
        <v>130</v>
      </c>
      <c r="E65" s="29">
        <v>100300</v>
      </c>
      <c r="F65" s="25">
        <v>44620</v>
      </c>
      <c r="XFD65" s="28">
        <f>SUM(E65:XFC65)</f>
        <v>144920</v>
      </c>
    </row>
    <row r="66" spans="1:8 16384:16384" s="17" customFormat="1" ht="18" customHeight="1" x14ac:dyDescent="0.15">
      <c r="A66" s="25">
        <v>44601</v>
      </c>
      <c r="B66" s="26" t="s">
        <v>131</v>
      </c>
      <c r="C66" s="17" t="s">
        <v>132</v>
      </c>
      <c r="D66" s="17" t="s">
        <v>133</v>
      </c>
      <c r="E66" s="29">
        <v>3540</v>
      </c>
      <c r="F66" s="25">
        <v>44620</v>
      </c>
    </row>
    <row r="67" spans="1:8 16384:16384" s="17" customFormat="1" ht="18" customHeight="1" x14ac:dyDescent="0.15">
      <c r="A67" s="25">
        <v>44603</v>
      </c>
      <c r="B67" s="26" t="s">
        <v>134</v>
      </c>
      <c r="C67" s="17" t="s">
        <v>135</v>
      </c>
      <c r="D67" s="17" t="s">
        <v>136</v>
      </c>
      <c r="E67" s="29">
        <v>5000</v>
      </c>
      <c r="F67" s="25">
        <v>44620</v>
      </c>
    </row>
    <row r="68" spans="1:8 16384:16384" s="17" customFormat="1" ht="18" customHeight="1" x14ac:dyDescent="0.15">
      <c r="A68" s="25">
        <v>44608</v>
      </c>
      <c r="B68" s="26" t="s">
        <v>137</v>
      </c>
      <c r="C68" s="17" t="s">
        <v>27</v>
      </c>
      <c r="D68" s="15" t="s">
        <v>138</v>
      </c>
      <c r="E68" s="29">
        <v>1595</v>
      </c>
      <c r="F68" s="25">
        <v>44620</v>
      </c>
      <c r="XFD68" s="28">
        <f t="shared" ref="XFD68:XFD69" si="5">SUM(E68:XFC68)</f>
        <v>46215</v>
      </c>
    </row>
    <row r="69" spans="1:8 16384:16384" s="17" customFormat="1" ht="18" customHeight="1" x14ac:dyDescent="0.15">
      <c r="A69" s="25">
        <v>44608</v>
      </c>
      <c r="B69" s="26" t="s">
        <v>139</v>
      </c>
      <c r="C69" s="17" t="s">
        <v>27</v>
      </c>
      <c r="D69" s="15" t="s">
        <v>138</v>
      </c>
      <c r="E69" s="29">
        <v>1265</v>
      </c>
      <c r="F69" s="25">
        <v>44620</v>
      </c>
      <c r="XFD69" s="28">
        <f t="shared" si="5"/>
        <v>45885</v>
      </c>
    </row>
    <row r="70" spans="1:8 16384:16384" s="17" customFormat="1" ht="18" customHeight="1" x14ac:dyDescent="0.15">
      <c r="A70" s="25">
        <v>44608</v>
      </c>
      <c r="B70" s="26" t="s">
        <v>140</v>
      </c>
      <c r="C70" s="17" t="s">
        <v>141</v>
      </c>
      <c r="D70" s="17" t="s">
        <v>142</v>
      </c>
      <c r="E70" s="29">
        <v>15735.3</v>
      </c>
      <c r="F70" s="25">
        <v>44620</v>
      </c>
    </row>
    <row r="71" spans="1:8 16384:16384" s="17" customFormat="1" ht="18" customHeight="1" x14ac:dyDescent="0.15">
      <c r="A71" s="25">
        <v>44609</v>
      </c>
      <c r="B71" s="26" t="s">
        <v>143</v>
      </c>
      <c r="C71" s="17" t="s">
        <v>144</v>
      </c>
      <c r="D71" s="17" t="s">
        <v>145</v>
      </c>
      <c r="E71" s="29">
        <v>10355.5</v>
      </c>
      <c r="F71" s="25">
        <v>44620</v>
      </c>
    </row>
    <row r="72" spans="1:8 16384:16384" s="17" customFormat="1" ht="18" customHeight="1" x14ac:dyDescent="0.15">
      <c r="A72" s="25">
        <v>44609</v>
      </c>
      <c r="B72" s="26" t="s">
        <v>146</v>
      </c>
      <c r="C72" s="14" t="s">
        <v>115</v>
      </c>
      <c r="D72" s="17" t="s">
        <v>147</v>
      </c>
      <c r="E72" s="29">
        <v>24411.200000000001</v>
      </c>
      <c r="F72" s="25">
        <v>44620</v>
      </c>
    </row>
    <row r="73" spans="1:8 16384:16384" s="17" customFormat="1" ht="18" customHeight="1" x14ac:dyDescent="0.15">
      <c r="A73" s="25">
        <v>44617</v>
      </c>
      <c r="B73" s="26" t="s">
        <v>89</v>
      </c>
      <c r="C73" s="17" t="s">
        <v>148</v>
      </c>
      <c r="D73" s="17" t="s">
        <v>149</v>
      </c>
      <c r="E73" s="29">
        <v>42597.03</v>
      </c>
      <c r="F73" s="25">
        <v>44620</v>
      </c>
    </row>
    <row r="74" spans="1:8 16384:16384" s="17" customFormat="1" ht="18" customHeight="1" x14ac:dyDescent="0.15">
      <c r="A74" s="25">
        <v>44620</v>
      </c>
      <c r="B74" s="26" t="s">
        <v>150</v>
      </c>
      <c r="C74" s="17" t="s">
        <v>151</v>
      </c>
      <c r="D74" s="17" t="s">
        <v>152</v>
      </c>
      <c r="E74" s="29">
        <v>1200.43</v>
      </c>
      <c r="F74" s="25" t="s">
        <v>153</v>
      </c>
    </row>
    <row r="75" spans="1:8 16384:16384" s="17" customFormat="1" ht="18" customHeight="1" x14ac:dyDescent="0.15">
      <c r="A75" s="25">
        <v>44620</v>
      </c>
      <c r="B75" s="26" t="s">
        <v>154</v>
      </c>
      <c r="C75" s="17" t="s">
        <v>155</v>
      </c>
      <c r="D75" s="17" t="s">
        <v>136</v>
      </c>
      <c r="E75" s="29">
        <v>11484.36</v>
      </c>
      <c r="F75" s="25">
        <v>44620</v>
      </c>
    </row>
    <row r="76" spans="1:8 16384:16384" s="17" customFormat="1" ht="18" customHeight="1" x14ac:dyDescent="0.15">
      <c r="A76" s="25">
        <v>44620</v>
      </c>
      <c r="B76" s="26" t="s">
        <v>156</v>
      </c>
      <c r="C76" s="17" t="s">
        <v>73</v>
      </c>
      <c r="D76" s="17" t="s">
        <v>74</v>
      </c>
      <c r="E76" s="29">
        <v>79703.100000000006</v>
      </c>
      <c r="F76" s="25">
        <v>44620</v>
      </c>
    </row>
    <row r="77" spans="1:8 16384:16384" s="17" customFormat="1" ht="18" customHeight="1" x14ac:dyDescent="0.15">
      <c r="A77" s="25">
        <v>44620</v>
      </c>
      <c r="B77" s="26" t="s">
        <v>157</v>
      </c>
      <c r="C77" s="17" t="s">
        <v>158</v>
      </c>
      <c r="D77" s="15" t="s">
        <v>159</v>
      </c>
      <c r="E77" s="29">
        <v>28710.46</v>
      </c>
      <c r="F77" s="25">
        <v>44620</v>
      </c>
      <c r="H77" s="46"/>
    </row>
    <row r="78" spans="1:8 16384:16384" s="17" customFormat="1" ht="18" customHeight="1" x14ac:dyDescent="0.15">
      <c r="A78" s="25">
        <v>44620</v>
      </c>
      <c r="B78" s="26" t="s">
        <v>160</v>
      </c>
      <c r="C78" s="17" t="s">
        <v>73</v>
      </c>
      <c r="D78" s="17" t="s">
        <v>74</v>
      </c>
      <c r="E78" s="29">
        <v>81448.320000000007</v>
      </c>
      <c r="F78" s="25">
        <v>44620</v>
      </c>
    </row>
    <row r="79" spans="1:8 16384:16384" s="17" customFormat="1" ht="18" customHeight="1" x14ac:dyDescent="0.15">
      <c r="A79" s="25">
        <v>44620</v>
      </c>
      <c r="B79" s="26" t="s">
        <v>161</v>
      </c>
      <c r="C79" s="17" t="s">
        <v>162</v>
      </c>
      <c r="D79" s="17" t="s">
        <v>163</v>
      </c>
      <c r="E79" s="47">
        <v>1400000</v>
      </c>
      <c r="F79" s="25">
        <v>44620</v>
      </c>
    </row>
    <row r="80" spans="1:8 16384:16384" customFormat="1" x14ac:dyDescent="0.25">
      <c r="A80" s="31"/>
      <c r="B80" s="32"/>
      <c r="D80" s="48" t="s">
        <v>164</v>
      </c>
      <c r="E80" s="49">
        <f>SUM(E49:E79)</f>
        <v>2751971.68</v>
      </c>
      <c r="F80" s="50"/>
    </row>
    <row r="81" spans="1:7" customFormat="1" x14ac:dyDescent="0.25">
      <c r="A81" s="31"/>
      <c r="B81" s="32"/>
      <c r="D81" s="51" t="s">
        <v>165</v>
      </c>
      <c r="E81" s="52">
        <v>4460692.59</v>
      </c>
      <c r="F81" s="53"/>
    </row>
    <row r="82" spans="1:7" customFormat="1" x14ac:dyDescent="0.25">
      <c r="A82" s="31"/>
      <c r="B82" s="32"/>
      <c r="E82" s="54"/>
      <c r="F82" s="31"/>
    </row>
    <row r="83" spans="1:7" customFormat="1" x14ac:dyDescent="0.25">
      <c r="A83" s="31"/>
      <c r="B83" s="32"/>
      <c r="E83" s="54"/>
      <c r="F83" s="31"/>
    </row>
    <row r="84" spans="1:7" customFormat="1" x14ac:dyDescent="0.25">
      <c r="A84" s="31"/>
      <c r="B84" s="32"/>
      <c r="E84" s="54"/>
      <c r="F84" s="31"/>
    </row>
    <row r="85" spans="1:7" customFormat="1" x14ac:dyDescent="0.25">
      <c r="A85" s="55" t="s">
        <v>166</v>
      </c>
      <c r="D85" s="56"/>
      <c r="E85" t="s">
        <v>167</v>
      </c>
      <c r="F85" s="56"/>
    </row>
    <row r="86" spans="1:7" customFormat="1" ht="12" customHeight="1" x14ac:dyDescent="0.25">
      <c r="A86" s="57" t="s">
        <v>168</v>
      </c>
      <c r="B86" s="57"/>
      <c r="C86" s="57"/>
      <c r="D86" s="58"/>
      <c r="E86" s="57" t="s">
        <v>169</v>
      </c>
      <c r="F86" s="57"/>
      <c r="G86" s="57"/>
    </row>
    <row r="87" spans="1:7" customFormat="1" ht="12" customHeight="1" x14ac:dyDescent="0.25">
      <c r="A87" s="57" t="s">
        <v>170</v>
      </c>
      <c r="B87" s="57"/>
      <c r="C87" s="57"/>
      <c r="D87" s="59"/>
      <c r="E87" s="57" t="s">
        <v>171</v>
      </c>
      <c r="F87" s="57"/>
      <c r="G87" s="57"/>
    </row>
    <row r="88" spans="1:7" customFormat="1" x14ac:dyDescent="0.25">
      <c r="A88" s="31"/>
      <c r="B88" s="32"/>
      <c r="D88" s="60"/>
      <c r="E88" s="54"/>
      <c r="F88" s="31"/>
    </row>
    <row r="89" spans="1:7" customFormat="1" x14ac:dyDescent="0.25">
      <c r="A89" s="31"/>
      <c r="B89" s="32"/>
      <c r="D89" s="38"/>
      <c r="E89" s="54"/>
      <c r="F89" s="31"/>
    </row>
    <row r="90" spans="1:7" customFormat="1" x14ac:dyDescent="0.25">
      <c r="A90" s="31"/>
      <c r="B90" s="32"/>
      <c r="D90" s="38"/>
      <c r="E90" s="38"/>
      <c r="F90" s="31"/>
    </row>
    <row r="91" spans="1:7" customFormat="1" x14ac:dyDescent="0.25">
      <c r="A91" s="31"/>
      <c r="B91" s="32"/>
      <c r="D91" s="60"/>
      <c r="E91" s="54"/>
      <c r="F91" s="31"/>
    </row>
    <row r="92" spans="1:7" customFormat="1" x14ac:dyDescent="0.25">
      <c r="A92" s="31"/>
      <c r="B92" s="32"/>
      <c r="E92" s="38"/>
      <c r="F92" s="31"/>
    </row>
    <row r="93" spans="1:7" customFormat="1" x14ac:dyDescent="0.25">
      <c r="A93" s="31"/>
      <c r="B93" s="32"/>
      <c r="E93" s="38"/>
      <c r="F93" s="31"/>
    </row>
    <row r="94" spans="1:7" customFormat="1" x14ac:dyDescent="0.25">
      <c r="A94" s="31"/>
      <c r="B94" s="32"/>
      <c r="E94" s="38"/>
      <c r="F94" s="31"/>
    </row>
    <row r="95" spans="1:7" customFormat="1" x14ac:dyDescent="0.25">
      <c r="A95" s="31"/>
      <c r="B95" s="32"/>
      <c r="E95" s="61"/>
      <c r="F95" s="31"/>
    </row>
    <row r="96" spans="1:7" customFormat="1" x14ac:dyDescent="0.25">
      <c r="A96" s="31"/>
      <c r="B96" s="32"/>
      <c r="E96" s="38"/>
      <c r="F96" s="31"/>
    </row>
    <row r="97" spans="1:6" customFormat="1" x14ac:dyDescent="0.25">
      <c r="A97" s="31"/>
      <c r="B97" s="32"/>
      <c r="E97" s="38"/>
      <c r="F97" s="31"/>
    </row>
    <row r="98" spans="1:6" customFormat="1" x14ac:dyDescent="0.25">
      <c r="A98" s="31"/>
      <c r="B98" s="32"/>
      <c r="E98" s="38"/>
      <c r="F98" s="31"/>
    </row>
    <row r="99" spans="1:6" customFormat="1" x14ac:dyDescent="0.25">
      <c r="A99" s="31"/>
      <c r="B99" s="32"/>
      <c r="E99" s="38"/>
      <c r="F99" s="31"/>
    </row>
    <row r="100" spans="1:6" customFormat="1" x14ac:dyDescent="0.25">
      <c r="A100" s="31"/>
      <c r="B100" s="32"/>
      <c r="E100" s="38"/>
      <c r="F100" s="31"/>
    </row>
    <row r="101" spans="1:6" customFormat="1" x14ac:dyDescent="0.25">
      <c r="A101" s="31"/>
      <c r="B101" s="32"/>
      <c r="E101" s="38"/>
      <c r="F101" s="31"/>
    </row>
    <row r="102" spans="1:6" customFormat="1" x14ac:dyDescent="0.25">
      <c r="A102" s="31"/>
      <c r="B102" s="32"/>
      <c r="E102" s="38"/>
      <c r="F102" s="31"/>
    </row>
    <row r="103" spans="1:6" customFormat="1" x14ac:dyDescent="0.25">
      <c r="A103" s="31"/>
      <c r="B103" s="32"/>
      <c r="E103" s="38"/>
      <c r="F103" s="31"/>
    </row>
    <row r="104" spans="1:6" customFormat="1" x14ac:dyDescent="0.25">
      <c r="A104" s="31"/>
      <c r="B104" s="32"/>
      <c r="E104" s="38"/>
      <c r="F104" s="31"/>
    </row>
    <row r="105" spans="1:6" customFormat="1" x14ac:dyDescent="0.25">
      <c r="A105" s="31"/>
      <c r="B105" s="32"/>
      <c r="E105" s="38"/>
      <c r="F105" s="31"/>
    </row>
    <row r="106" spans="1:6" customFormat="1" x14ac:dyDescent="0.25">
      <c r="A106" s="31"/>
      <c r="B106" s="32"/>
      <c r="E106" s="38"/>
      <c r="F106" s="31"/>
    </row>
    <row r="107" spans="1:6" customFormat="1" x14ac:dyDescent="0.25">
      <c r="A107" s="31"/>
      <c r="B107" s="32"/>
      <c r="E107" s="38"/>
      <c r="F107" s="31"/>
    </row>
    <row r="108" spans="1:6" customFormat="1" x14ac:dyDescent="0.25">
      <c r="A108" s="31"/>
      <c r="B108" s="32"/>
      <c r="E108" s="38"/>
      <c r="F108" s="31"/>
    </row>
    <row r="109" spans="1:6" customFormat="1" x14ac:dyDescent="0.25">
      <c r="A109" s="31"/>
      <c r="B109" s="32"/>
      <c r="E109" s="38"/>
      <c r="F109" s="31"/>
    </row>
    <row r="110" spans="1:6" customFormat="1" x14ac:dyDescent="0.25">
      <c r="A110" s="31"/>
      <c r="B110" s="32"/>
      <c r="E110" s="38"/>
      <c r="F110" s="31"/>
    </row>
    <row r="111" spans="1:6" customFormat="1" x14ac:dyDescent="0.25">
      <c r="A111" s="31"/>
      <c r="B111" s="32"/>
      <c r="E111" s="38"/>
      <c r="F111" s="31"/>
    </row>
    <row r="112" spans="1:6" customFormat="1" x14ac:dyDescent="0.25">
      <c r="A112" s="31"/>
      <c r="B112" s="32"/>
      <c r="E112" s="38"/>
      <c r="F112" s="31"/>
    </row>
    <row r="113" spans="1:6" customFormat="1" x14ac:dyDescent="0.25">
      <c r="A113" s="31"/>
      <c r="B113" s="32"/>
      <c r="E113" s="38"/>
      <c r="F113" s="31"/>
    </row>
    <row r="114" spans="1:6" customFormat="1" x14ac:dyDescent="0.25">
      <c r="A114" s="31"/>
      <c r="B114" s="32"/>
      <c r="E114" s="38"/>
      <c r="F114" s="31"/>
    </row>
    <row r="115" spans="1:6" customFormat="1" x14ac:dyDescent="0.25">
      <c r="A115" s="31"/>
      <c r="B115" s="32"/>
      <c r="E115" s="38"/>
      <c r="F115" s="31"/>
    </row>
    <row r="116" spans="1:6" customFormat="1" x14ac:dyDescent="0.25">
      <c r="A116" s="31"/>
      <c r="B116" s="32"/>
      <c r="E116" s="38"/>
      <c r="F116" s="31"/>
    </row>
    <row r="117" spans="1:6" customFormat="1" x14ac:dyDescent="0.25">
      <c r="A117" s="31"/>
      <c r="B117" s="32"/>
      <c r="E117" s="38"/>
      <c r="F117" s="31"/>
    </row>
    <row r="118" spans="1:6" customFormat="1" x14ac:dyDescent="0.25">
      <c r="A118" s="31"/>
      <c r="B118" s="32"/>
      <c r="E118" s="38"/>
      <c r="F118" s="31"/>
    </row>
    <row r="119" spans="1:6" customFormat="1" x14ac:dyDescent="0.25">
      <c r="A119" s="31"/>
      <c r="B119" s="32"/>
      <c r="E119" s="38"/>
      <c r="F119" s="31"/>
    </row>
    <row r="120" spans="1:6" customFormat="1" x14ac:dyDescent="0.25">
      <c r="A120" s="31"/>
      <c r="B120" s="32"/>
      <c r="E120" s="38"/>
      <c r="F120" s="31"/>
    </row>
    <row r="121" spans="1:6" customFormat="1" x14ac:dyDescent="0.25">
      <c r="A121" s="31"/>
      <c r="B121" s="32"/>
      <c r="E121" s="38"/>
      <c r="F121" s="31"/>
    </row>
    <row r="122" spans="1:6" customFormat="1" x14ac:dyDescent="0.25">
      <c r="A122" s="31"/>
      <c r="B122" s="32"/>
      <c r="E122" s="38"/>
      <c r="F122" s="31"/>
    </row>
    <row r="123" spans="1:6" customFormat="1" x14ac:dyDescent="0.25">
      <c r="A123" s="31"/>
      <c r="B123" s="32"/>
      <c r="E123" s="38"/>
      <c r="F123" s="31"/>
    </row>
    <row r="124" spans="1:6" customFormat="1" x14ac:dyDescent="0.25">
      <c r="A124" s="31"/>
      <c r="B124" s="32"/>
      <c r="E124" s="38"/>
      <c r="F124" s="31"/>
    </row>
    <row r="125" spans="1:6" customFormat="1" x14ac:dyDescent="0.25">
      <c r="A125" s="31"/>
      <c r="B125" s="32"/>
      <c r="E125" s="38"/>
      <c r="F125" s="31"/>
    </row>
    <row r="126" spans="1:6" customFormat="1" x14ac:dyDescent="0.25">
      <c r="A126" s="31"/>
      <c r="B126" s="32"/>
      <c r="E126" s="38"/>
      <c r="F126" s="31"/>
    </row>
    <row r="127" spans="1:6" customFormat="1" x14ac:dyDescent="0.25">
      <c r="A127" s="31"/>
      <c r="B127" s="32"/>
      <c r="E127" s="38"/>
      <c r="F127" s="31"/>
    </row>
    <row r="128" spans="1:6" customFormat="1" x14ac:dyDescent="0.25">
      <c r="A128" s="31"/>
      <c r="B128" s="32"/>
      <c r="E128" s="38"/>
      <c r="F128" s="31"/>
    </row>
    <row r="129" spans="1:6" customFormat="1" x14ac:dyDescent="0.25">
      <c r="A129" s="31"/>
      <c r="B129" s="32"/>
      <c r="E129" s="38"/>
      <c r="F129" s="31"/>
    </row>
    <row r="130" spans="1:6" customFormat="1" x14ac:dyDescent="0.25">
      <c r="A130" s="31"/>
      <c r="B130" s="32"/>
      <c r="E130" s="38"/>
      <c r="F130" s="31"/>
    </row>
  </sheetData>
  <mergeCells count="4">
    <mergeCell ref="A86:C86"/>
    <mergeCell ref="E86:G86"/>
    <mergeCell ref="A87:C87"/>
    <mergeCell ref="E87:G8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dcterms:created xsi:type="dcterms:W3CDTF">2022-03-08T14:55:42Z</dcterms:created>
  <dcterms:modified xsi:type="dcterms:W3CDTF">2022-03-08T14:57:57Z</dcterms:modified>
</cp:coreProperties>
</file>