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"/>
    </mc:Choice>
  </mc:AlternateContent>
  <xr:revisionPtr revIDLastSave="0" documentId="8_{E72A41F2-CBEA-422B-B0E8-46375123D1F4}" xr6:coauthVersionLast="47" xr6:coauthVersionMax="47" xr10:uidLastSave="{00000000-0000-0000-0000-000000000000}"/>
  <bookViews>
    <workbookView xWindow="-120" yWindow="-120" windowWidth="20730" windowHeight="11160" xr2:uid="{DE146237-3A67-49E5-A198-2BF8076B1D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68" i="1"/>
  <c r="E34" i="1"/>
  <c r="XFD26" i="1"/>
  <c r="XFD25" i="1"/>
  <c r="XFD24" i="1"/>
  <c r="XFD22" i="1"/>
  <c r="XFD19" i="1"/>
  <c r="XFD18" i="1"/>
  <c r="XFD17" i="1"/>
  <c r="XFD12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B420FCA8-038E-469A-8EC7-FF2587924EF4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29A7CA2D-E3EA-4312-83C5-661F62BDC925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8" authorId="0" shapeId="0" xr:uid="{00A542E2-18FC-41C3-BDAF-FD840C96B025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<sst xmlns="http://schemas.openxmlformats.org/spreadsheetml/2006/main" count="337" uniqueCount="201">
  <si>
    <t>ESTADO DE CUENTA DE SUPLIDORES</t>
  </si>
  <si>
    <t>DEL 01 AL 30 DE SEPTIEMBRE DEL 2021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</si>
  <si>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</si>
  <si>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</si>
  <si>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</si>
  <si>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</si>
  <si>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</si>
  <si>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</si>
  <si>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</si>
  <si>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</si>
  <si>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</si>
  <si>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</si>
  <si>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</si>
  <si>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</si>
  <si>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28/12/2020</t>
  </si>
  <si>
    <t>B1500000053</t>
  </si>
  <si>
    <t xml:space="preserve">SERVICIOS INTEGRALES CORPORATIVOS  </t>
  </si>
  <si>
    <t>SERVICIOS DE ASESORIA</t>
  </si>
  <si>
    <t>30/12/2020</t>
  </si>
  <si>
    <t>B1500000004</t>
  </si>
  <si>
    <t>RED NACIONAL DE ASOCIACIONES DE CONSUMIDORES</t>
  </si>
  <si>
    <t>APORTE ECONOMICO MES DE DICIEMBRE-2020</t>
  </si>
  <si>
    <t>30/01/2021</t>
  </si>
  <si>
    <t>B1500000006</t>
  </si>
  <si>
    <t>APORTE ECONOMICO MES ABRIL-2021</t>
  </si>
  <si>
    <t>30/04/2021</t>
  </si>
  <si>
    <t>18/05/2021</t>
  </si>
  <si>
    <t>B1500000166</t>
  </si>
  <si>
    <t>CARLOS ROMAN Y ASOCIADOS SRL.</t>
  </si>
  <si>
    <t>SERVICIO DE ALQUILER DE LOCAL OFC. SANTIAGO  MES DE MARZO-2021</t>
  </si>
  <si>
    <t>B1500011022</t>
  </si>
  <si>
    <t>OMEGA TECH</t>
  </si>
  <si>
    <t>COMPRA DE SUMINISTROS DE INFORMATICA, OFICINA DE PUNTA CANA</t>
  </si>
  <si>
    <t>B1500000046</t>
  </si>
  <si>
    <t>FELIX MANUEL CORDERO MONTILLA</t>
  </si>
  <si>
    <t>SERVICIO DE IMPRESIÓN DE CARNET CON PORTACARNET</t>
  </si>
  <si>
    <t>B1500000168</t>
  </si>
  <si>
    <t>SERVICIO DE ALQUILER DE LOCAL OFC. SANTIAGO  MES DE ABRIL-2021</t>
  </si>
  <si>
    <t>31/04/2021</t>
  </si>
  <si>
    <t>B1500000170</t>
  </si>
  <si>
    <t>SERVICIO DE ALQUILER DE LOCAL OFC. SANTIAGO  MES DE MAYO-2021</t>
  </si>
  <si>
    <t>B1500000172</t>
  </si>
  <si>
    <t>SERVICIO DE ALQUILER DE LOCAL OFC. SANTIAGO  MES DE JUNIO-2021</t>
  </si>
  <si>
    <t>31/06/2021</t>
  </si>
  <si>
    <t>B1500000174</t>
  </si>
  <si>
    <t>SERVICIO DE ALQUILER DE LOCAL OFC. SANTIAGO  MES DE JULIO-2021</t>
  </si>
  <si>
    <t>B1500000045</t>
  </si>
  <si>
    <t>MDL ENTERTAINMENT S R L</t>
  </si>
  <si>
    <t xml:space="preserve">SERVICIO DE PUBLICIDAD </t>
  </si>
  <si>
    <t>B1500000191</t>
  </si>
  <si>
    <t>RAFAEL CAMINERO JIMENNEZ</t>
  </si>
  <si>
    <t>B1500000020</t>
  </si>
  <si>
    <t>ELIA MARIA RAMOS VALERIO</t>
  </si>
  <si>
    <t>ALEX MERBIN BRAZOBAN TAPIA</t>
  </si>
  <si>
    <t>SERVICIO DE MANTENIMIENTO DE LA PLANTA ELECTRICA MES DE MAYO-2021</t>
  </si>
  <si>
    <t>B1500000171</t>
  </si>
  <si>
    <t>SERVICIO DE MANTENIMIENTO DE LA PLANTA ELECTRICA MES DE JUNIO-2021</t>
  </si>
  <si>
    <t>B1500000120</t>
  </si>
  <si>
    <t>PROCITROM SRL</t>
  </si>
  <si>
    <t>SUMINISTROS  E INSTALACION DE PAPEL DECORATIVO</t>
  </si>
  <si>
    <t>B1500000511</t>
  </si>
  <si>
    <t xml:space="preserve">NEW IMAGE SOLUTIONS AND MARKETING </t>
  </si>
  <si>
    <t>COMPRA DE BANDERA NACIONAL  E INSTITUCIONAL Y ASTAS</t>
  </si>
  <si>
    <t>30/09/2021</t>
  </si>
  <si>
    <t>B1500000342</t>
  </si>
  <si>
    <t>MARTINEZ TORRES TRAVELING</t>
  </si>
  <si>
    <t>ALMUERZOS MILITARES MES DE JUNIO-2021</t>
  </si>
  <si>
    <t>B1500000343</t>
  </si>
  <si>
    <t>ALMUERZOS MILITARES MES DE JULIO-2021</t>
  </si>
  <si>
    <t>B1500000687</t>
  </si>
  <si>
    <t>TELERADIO AMERICA S A</t>
  </si>
  <si>
    <t>B1500000033</t>
  </si>
  <si>
    <t xml:space="preserve">CALIDGRAF SRL </t>
  </si>
  <si>
    <t>SERVICIO DE IMPRESIÓN DE TALONARIO Y FORMULARIO DE RECLAMACION</t>
  </si>
  <si>
    <t>B1500013015</t>
  </si>
  <si>
    <t>INVERSIONES TARAMACA</t>
  </si>
  <si>
    <t xml:space="preserve">COMPRA DE BOTELLONES DE AGUA PARA USO INSTITUCIONAL </t>
  </si>
  <si>
    <t>B1500013356</t>
  </si>
  <si>
    <t>B1500013364</t>
  </si>
  <si>
    <t>B1500013368</t>
  </si>
  <si>
    <t>B1500001804</t>
  </si>
  <si>
    <t>SERVICIOS E INSTALACION TECNICAS SRL</t>
  </si>
  <si>
    <t>MANTENIMIENTO DE ELEVADOR DE ESTA INSTITUCION DE MES SEPT-2021</t>
  </si>
  <si>
    <t>B1500000397</t>
  </si>
  <si>
    <t xml:space="preserve">ARTE SAN RAMON </t>
  </si>
  <si>
    <t>SERVICIO DE ENMARCADO DE FOTOS PARA GALERIA DE DIRECTORES</t>
  </si>
  <si>
    <t>TOTAL</t>
  </si>
  <si>
    <t>B1500000727</t>
  </si>
  <si>
    <t>MEJIA ALMANZAR Y ASOCIADO SRL</t>
  </si>
  <si>
    <t>SERVICIO DE ALQUILER DE SILLAS Y MESA</t>
  </si>
  <si>
    <t>B1500000126</t>
  </si>
  <si>
    <t>CONSTRUCTORA PINNAH SRL</t>
  </si>
  <si>
    <t>SERVICIO DE PLOMERIA EN GENERAL CON MATERIALES INCLUIDOS EN ESTA INSTITUCION</t>
  </si>
  <si>
    <t>B1500000148</t>
  </si>
  <si>
    <t>MUNDO PRESTAMO SRL</t>
  </si>
  <si>
    <t>SERVICIO DE ALQUILER LOCAL Y MANTENIMIENTO OF. SAN FRANCISCO MES DE JUNIO-2021</t>
  </si>
  <si>
    <t>B1500000150</t>
  </si>
  <si>
    <t>SERVICIO DE ALQUILER LOCAL Y MANTENIMIENTO OF. SAN FRANCISCO MES DE JULIO-2021</t>
  </si>
  <si>
    <t>B1500000157</t>
  </si>
  <si>
    <t>SERVICIO DE ALQUILER LOCAL Y MANTENIMIENTO OF. SAN FRANCISCO MES DE AGOST-2021</t>
  </si>
  <si>
    <t>B1500000289</t>
  </si>
  <si>
    <t>VERONICA ASTACIO MERCEDES</t>
  </si>
  <si>
    <t>SERVICIO DE ALQUILER LOCAL OF. HATO MAYOR DE PERIODO 10/08/2021 AL 10/09/2021</t>
  </si>
  <si>
    <t>15/09/2021</t>
  </si>
  <si>
    <t>B1500000131</t>
  </si>
  <si>
    <t xml:space="preserve">MIRALBA ALTAGRACIA RUIZ RAMOS </t>
  </si>
  <si>
    <t>MAESTRIA DE  CEREMONIA PARA EVENTO INSTITUCIONAL</t>
  </si>
  <si>
    <t>14/09/2021</t>
  </si>
  <si>
    <t>B1500000178</t>
  </si>
  <si>
    <t>SERVICIO DE ALQUILER Y MANTENIMIENTO DE LOCAL OFC. SANTIAGO MES AGOSTO-2021</t>
  </si>
  <si>
    <t>16/09/2021</t>
  </si>
  <si>
    <t>B1500000114</t>
  </si>
  <si>
    <t>CAMPUSANO &amp; ASOCIADOS SRL</t>
  </si>
  <si>
    <t>SERVICIO DE AUDITORIA A ESTADOS FINANCIERO (AVANCE 20%)</t>
  </si>
  <si>
    <t>17/09/2021</t>
  </si>
  <si>
    <t>B1500000091</t>
  </si>
  <si>
    <t xml:space="preserve">LUKE BORDADO SRL </t>
  </si>
  <si>
    <t>SERVICIO DE MASCARILLAS NEGRAS CON IMPRESION SERIGRAFIADAS</t>
  </si>
  <si>
    <t>B1500000740</t>
  </si>
  <si>
    <t>SERVICIOS DE ALQUILER DE  MESAS PARA EVENTO INSTITUCIONAL</t>
  </si>
  <si>
    <t>SONYA CELESTE MATOS DE LOS SANTOS</t>
  </si>
  <si>
    <t>SERVICIO DE ALQUILER DE OFC. SAN CRISTOBAL MES DE JULIO-2021</t>
  </si>
  <si>
    <t>B1500000021</t>
  </si>
  <si>
    <t>SERVICIO DE ALQUILER DE OFC. SAN CRISTOBAL MES DE AGOSTO-2021</t>
  </si>
  <si>
    <t>20/09/2021</t>
  </si>
  <si>
    <t>B1500000008</t>
  </si>
  <si>
    <t>FC INGENIERIA EIRL</t>
  </si>
  <si>
    <t>COMPRA DE AIRE ACONDICONADO CON INSTALACION INCLUIDA EN  ESTA INSTITUCION</t>
  </si>
  <si>
    <t>21/09/2021</t>
  </si>
  <si>
    <t>B1500087025</t>
  </si>
  <si>
    <t>CENTRO CUESTA NACIONAL SAS</t>
  </si>
  <si>
    <t>PROVISIONES DE COCINA PARA REFRIGERIOS EN ACTIVIDADES</t>
  </si>
  <si>
    <t>B1500087039</t>
  </si>
  <si>
    <t>B1500011640</t>
  </si>
  <si>
    <t>COMPRA DE UTILES INFORMATICOS PARA SER UTILIZADO EN ESTA INSTITUCION</t>
  </si>
  <si>
    <t>B1500000357</t>
  </si>
  <si>
    <t>IMPREPAP IMPRESOS Y PAPELERIA SRL</t>
  </si>
  <si>
    <t>SERVICIO DE IMPRESIÓN DE CARPETAS Y GAFETAS PARA EL ANIVERSARIO DE ESTA INSTITUCION</t>
  </si>
  <si>
    <t>22/09/2021</t>
  </si>
  <si>
    <t>B1500000007</t>
  </si>
  <si>
    <t>ASOCIACION DE CONSUMIDORES Y USUARIO DE S. D.</t>
  </si>
  <si>
    <t>APORTE ECONOMICO  MES ABRIL-2021</t>
  </si>
  <si>
    <t>APORTE ECONOMICO MES  MARZO-2021</t>
  </si>
  <si>
    <t>B1500000176</t>
  </si>
  <si>
    <t>SERVICIO DE ALQUILER Y MANTENIMIENTO DE LOCAL OFC. SANTIAGO MES SEPT-2021</t>
  </si>
  <si>
    <t>B1500000017</t>
  </si>
  <si>
    <t>ASESORES NACIONALES DE COMPUTADORAS SRL</t>
  </si>
  <si>
    <t>COMPRA DE SUMINISTROS DE OFICINA</t>
  </si>
  <si>
    <t>23/09/2021</t>
  </si>
  <si>
    <t>B1500000018</t>
  </si>
  <si>
    <t>SERVICIO DE ALQUILER DE OFC. SAN CRISTOBAL MES DE JUNIO-2021</t>
  </si>
  <si>
    <t>B1500000270</t>
  </si>
  <si>
    <t xml:space="preserve">PS &amp; S PROVEEDORA DE SERVICIOS &amp; SUMINISTROS DE OFICINA </t>
  </si>
  <si>
    <t>COMPRA PAPEL DE ESCRITORIO PRODUCTOS DE PAPEL CARTON</t>
  </si>
  <si>
    <t>B1500000016</t>
  </si>
  <si>
    <t>COMPRA DE MATERIALES DE LIMPIEZAS</t>
  </si>
  <si>
    <t>SUB TOTAL</t>
  </si>
  <si>
    <t>27/09/2021</t>
  </si>
  <si>
    <t>B1500107719</t>
  </si>
  <si>
    <t>COMPAÑÍA DOMINICANA DE TELEFONOS</t>
  </si>
  <si>
    <t>SERVICIO TELEFONICOS E INTERNET MES DE SEPTIEMBRE-2021</t>
  </si>
  <si>
    <t>B1500107720</t>
  </si>
  <si>
    <t>B1500107721</t>
  </si>
  <si>
    <t>B1500107722</t>
  </si>
  <si>
    <t>B1500006747</t>
  </si>
  <si>
    <t>LOGOMARCA S A</t>
  </si>
  <si>
    <t xml:space="preserve">COMPRA PLACAS DE RECONOCIMIENTOS A LOS COLABORADORES DE ESTA INSTITUCION </t>
  </si>
  <si>
    <t>29/09/2021</t>
  </si>
  <si>
    <t>B1500000282</t>
  </si>
  <si>
    <t>SERVICIO DE ALQUILER LOCAL OF. HATO MAYOR LOS MESES JUNIO Y JULIO-2021</t>
  </si>
  <si>
    <t>B1500000280</t>
  </si>
  <si>
    <t>SERVICIO DE ALQUILER LOCAL OF. HATO MAYOR LOS MESES MAYO Y JULIO-2021</t>
  </si>
  <si>
    <t>JOSE FRANCISCO MATOS MATOS</t>
  </si>
  <si>
    <t xml:space="preserve">SERVICIO DE LEGALIZACIONES DE CONTRATOS </t>
  </si>
  <si>
    <t>B1500000113</t>
  </si>
  <si>
    <t xml:space="preserve">CLUB LOS PRADOS INC </t>
  </si>
  <si>
    <t>SERVICIO DE EVENTO GERENCIAL</t>
  </si>
  <si>
    <t>B1500002415</t>
  </si>
  <si>
    <t>PUBLICACIONES AHORA CXA</t>
  </si>
  <si>
    <t>SERVICIO DE PUBLICIDAD</t>
  </si>
  <si>
    <t>B1500000211</t>
  </si>
  <si>
    <t>BAROLI TECNOLOGIES SRL</t>
  </si>
  <si>
    <t>SERVICIO DE HOSTING</t>
  </si>
  <si>
    <t>B1500004387</t>
  </si>
  <si>
    <t>EDITRA HOY SAS</t>
  </si>
  <si>
    <t>B1500004391</t>
  </si>
  <si>
    <t>B1500001507</t>
  </si>
  <si>
    <t>GRUPO DIARIO LIBRE</t>
  </si>
  <si>
    <t>B1500003711</t>
  </si>
  <si>
    <t xml:space="preserve">OFFITEK, SRL </t>
  </si>
  <si>
    <t>COMPRA DE 38 COMPUTADORAS  Y 15 LAPTOP PARA USO INSTITUCIONAL</t>
  </si>
  <si>
    <t>30/06/2021</t>
  </si>
  <si>
    <t>B1500000672</t>
  </si>
  <si>
    <t>CENTROXPERT STE SRL</t>
  </si>
  <si>
    <t>COMPRA DE 25 TABLE PARA USO INSTITUCIONAL</t>
  </si>
  <si>
    <t xml:space="preserve">SUB TOTAL </t>
  </si>
  <si>
    <r>
      <rPr>
        <b/>
        <sz val="11"/>
        <color theme="1"/>
        <rFont val="Calibri"/>
        <family val="2"/>
        <scheme val="minor"/>
      </rPr>
      <t>TOTAL GENERAL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</si>
  <si>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Lic. Pedro Jiménez</t>
  </si>
  <si>
    <t>Licda. Katy Tavarez</t>
  </si>
  <si>
    <t xml:space="preserve">        Enc. División Contabilidad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</si>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</sst>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540A]mm/dd/yyyy;@"/>
    <numFmt numFmtId="166" formatCode="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6" fillId="0" borderId="0" xfId="0" applyFont="1"/>
    <xf numFmtId="164" fontId="5" fillId="3" borderId="0" xfId="0" applyNumberFormat="1" applyFont="1" applyFill="1" applyAlignment="1">
      <alignment horizontal="left"/>
    </xf>
    <xf numFmtId="0" fontId="4" fillId="0" borderId="0" xfId="0" applyFont="1"/>
    <xf numFmtId="16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4" fontId="7" fillId="0" borderId="0" xfId="0" applyNumberFormat="1" applyFont="1" applyAlignment="1">
      <alignment wrapText="1"/>
    </xf>
    <xf numFmtId="164" fontId="7" fillId="4" borderId="0" xfId="0" applyNumberFormat="1" applyFont="1" applyFill="1" applyAlignment="1">
      <alignment horizontal="right" wrapText="1"/>
    </xf>
    <xf numFmtId="0" fontId="8" fillId="4" borderId="0" xfId="0" applyFont="1" applyFill="1"/>
    <xf numFmtId="4" fontId="8" fillId="4" borderId="0" xfId="0" applyNumberFormat="1" applyFont="1" applyFill="1"/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3" borderId="0" xfId="0" applyFont="1" applyFill="1"/>
    <xf numFmtId="4" fontId="8" fillId="3" borderId="0" xfId="0" applyNumberFormat="1" applyFont="1" applyFill="1"/>
    <xf numFmtId="4" fontId="8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8" fillId="4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" fontId="8" fillId="3" borderId="0" xfId="0" applyNumberFormat="1" applyFont="1" applyFill="1" applyAlignment="1">
      <alignment wrapText="1"/>
    </xf>
    <xf numFmtId="164" fontId="8" fillId="0" borderId="0" xfId="0" applyNumberFormat="1" applyFont="1" applyAlignment="1">
      <alignment horizontal="center"/>
    </xf>
    <xf numFmtId="0" fontId="7" fillId="0" borderId="0" xfId="1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" fontId="8" fillId="0" borderId="0" xfId="0" applyNumberFormat="1" applyFont="1"/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wrapText="1"/>
    </xf>
    <xf numFmtId="4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 vertical="center"/>
    </xf>
    <xf numFmtId="0" fontId="9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4" fontId="5" fillId="3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4" fontId="5" fillId="0" borderId="0" xfId="0" applyNumberFormat="1" applyFont="1"/>
    <xf numFmtId="164" fontId="8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wrapText="1"/>
    </xf>
    <xf numFmtId="4" fontId="2" fillId="3" borderId="0" xfId="0" applyNumberFormat="1" applyFont="1" applyFill="1"/>
    <xf numFmtId="0" fontId="0" fillId="3" borderId="0" xfId="0" applyFill="1" applyAlignment="1">
      <alignment horizontal="center"/>
    </xf>
    <xf numFmtId="0" fontId="0" fillId="2" borderId="0" xfId="0" applyFill="1"/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523875</xdr:colOff>
      <xdr:row>2</xdr:row>
      <xdr:rowOff>104775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22239E9-86BA-4101-A66A-FB1D379066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162050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409575</xdr:colOff>
      <xdr:row>0</xdr:row>
      <xdr:rowOff>28575</xdr:rowOff>
    </xdr:from>
    <xdr:ext cx="1123950" cy="485776"/>
    <xdr:pic>
      <xdr:nvPicPr>
        <xdr:cNvPr id="3" name="4 Imagen">
          <a:extLst>
            <a:ext uri="{FF2B5EF4-FFF2-40B4-BE49-F238E27FC236}">
              <a16:creationId xmlns:a16="http://schemas.microsoft.com/office/drawing/2014/main" id="{0FB32401-B85E-4C02-8A68-A091A037CD2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6975" y="28575"/>
          <a:ext cx="1123950" cy="485776"/>
        </a:xfrm>
        <a:prstGeom prst="rect">
          <a:avLst/>
        </a:prstGeom>
        <a:noFill/>
      </xdr:spPr>
    </xdr:pic>
    <xdr:clientData/>
  </xdr:oneCellAnchor>
  <xdr:oneCellAnchor>
    <xdr:from>
      <xdr:col>0</xdr:col>
      <xdr:colOff>228600</xdr:colOff>
      <xdr:row>37</xdr:row>
      <xdr:rowOff>38100</xdr:rowOff>
    </xdr:from>
    <xdr:ext cx="1181100" cy="523875"/>
    <xdr:pic>
      <xdr:nvPicPr>
        <xdr:cNvPr id="4" name="3 Imagen">
          <a:extLst>
            <a:ext uri="{FF2B5EF4-FFF2-40B4-BE49-F238E27FC236}">
              <a16:creationId xmlns:a16="http://schemas.microsoft.com/office/drawing/2014/main" id="{6C06A7A4-CF8B-4BB0-A016-22949835AC6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8858250"/>
          <a:ext cx="11811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428625</xdr:colOff>
      <xdr:row>37</xdr:row>
      <xdr:rowOff>28575</xdr:rowOff>
    </xdr:from>
    <xdr:ext cx="1123950" cy="563724"/>
    <xdr:pic>
      <xdr:nvPicPr>
        <xdr:cNvPr id="5" name="4 Imagen">
          <a:extLst>
            <a:ext uri="{FF2B5EF4-FFF2-40B4-BE49-F238E27FC236}">
              <a16:creationId xmlns:a16="http://schemas.microsoft.com/office/drawing/2014/main" id="{BF3E08E6-67F7-423C-B257-9E75F46D3AF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6025" y="8848725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219075</xdr:colOff>
      <xdr:row>73</xdr:row>
      <xdr:rowOff>19049</xdr:rowOff>
    </xdr:from>
    <xdr:ext cx="1171575" cy="542925"/>
    <xdr:pic>
      <xdr:nvPicPr>
        <xdr:cNvPr id="6" name="3 Imagen">
          <a:extLst>
            <a:ext uri="{FF2B5EF4-FFF2-40B4-BE49-F238E27FC236}">
              <a16:creationId xmlns:a16="http://schemas.microsoft.com/office/drawing/2014/main" id="{79BEBAE2-7752-4C01-9290-2A243C609F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7859374"/>
          <a:ext cx="117157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428625</xdr:colOff>
      <xdr:row>73</xdr:row>
      <xdr:rowOff>28575</xdr:rowOff>
    </xdr:from>
    <xdr:ext cx="1123950" cy="563724"/>
    <xdr:pic>
      <xdr:nvPicPr>
        <xdr:cNvPr id="7" name="4 Imagen">
          <a:extLst>
            <a:ext uri="{FF2B5EF4-FFF2-40B4-BE49-F238E27FC236}">
              <a16:creationId xmlns:a16="http://schemas.microsoft.com/office/drawing/2014/main" id="{6F4CB785-02C2-4316-B7A2-E86B1D3D8BF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6025" y="17868900"/>
          <a:ext cx="1123950" cy="5637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7332-B7CB-41BA-AA77-34CA78676BA6}">
  <dimension ref="A1:XFD128"/>
  <sheetViews>
    <sheetView tabSelected="1" workbookViewId="0">
      <selection activeCell="A83" sqref="A83:XFD83"/>
    </sheetView>
  </sheetViews>
  <sheetFormatPr baseColWidth="10" defaultRowHeight="15" x14ac:dyDescent="0.25"/>
  <cols>
    <col min="1" max="1" width="14" customWidth="1"/>
    <col min="2" max="2" width="15.5703125" customWidth="1"/>
    <col min="3" max="3" width="37.85546875" customWidth="1"/>
    <col min="4" max="4" width="67.28515625" customWidth="1"/>
    <col min="5" max="5" width="14" customWidth="1"/>
    <col min="6" max="6" width="18.28515625" customWidth="1"/>
  </cols>
  <sheetData>
    <row r="1" spans="1:129 16384:16384" s="4" customFormat="1" ht="15.75" x14ac:dyDescent="0.25">
      <c r="A1" s="1"/>
      <c r="B1" s="2"/>
      <c r="C1" s="2"/>
      <c r="D1" s="3" t="s">
        <v>0</v>
      </c>
      <c r="E1" s="2"/>
      <c r="F1" s="2"/>
    </row>
    <row r="2" spans="1:129 16384:16384" s="6" customFormat="1" ht="15.75" x14ac:dyDescent="0.25">
      <c r="A2" s="1"/>
      <c r="B2" s="5"/>
      <c r="C2" s="5"/>
      <c r="D2" s="3" t="s">
        <v>1</v>
      </c>
      <c r="E2" s="5"/>
      <c r="F2" s="5"/>
    </row>
    <row r="3" spans="1:129 16384:16384" s="6" customFormat="1" ht="12.75" customHeight="1" x14ac:dyDescent="0.25">
      <c r="A3" s="1"/>
      <c r="B3" s="5"/>
      <c r="C3" s="5"/>
      <c r="D3" s="7" t="s">
        <v>2</v>
      </c>
      <c r="E3" s="5"/>
      <c r="F3" s="5"/>
    </row>
    <row r="4" spans="1:129 16384:16384" s="10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</row>
    <row r="5" spans="1:129 16384:16384" s="12" customFormat="1" ht="12.75" customHeight="1" x14ac:dyDescent="0.25">
      <c r="A5" s="11"/>
      <c r="B5" s="9"/>
      <c r="C5" s="9"/>
      <c r="D5" s="9"/>
      <c r="E5" s="9" t="s">
        <v>9</v>
      </c>
      <c r="F5" s="9" t="s">
        <v>10</v>
      </c>
    </row>
    <row r="6" spans="1:129 16384:16384" s="19" customFormat="1" ht="20.100000000000001" customHeight="1" x14ac:dyDescent="0.2">
      <c r="A6" s="13">
        <v>44004</v>
      </c>
      <c r="B6" s="14" t="s">
        <v>11</v>
      </c>
      <c r="C6" s="15" t="s">
        <v>12</v>
      </c>
      <c r="D6" s="16" t="s">
        <v>13</v>
      </c>
      <c r="E6" s="17">
        <v>48026</v>
      </c>
      <c r="F6" s="18">
        <v>44034</v>
      </c>
      <c r="XFD6" s="20">
        <f>SUM(E6:XFC6)</f>
        <v>92060</v>
      </c>
    </row>
    <row r="7" spans="1:129 16384:16384" s="25" customFormat="1" ht="20.100000000000001" customHeight="1" x14ac:dyDescent="0.2">
      <c r="A7" s="21" t="s">
        <v>14</v>
      </c>
      <c r="B7" s="22" t="s">
        <v>15</v>
      </c>
      <c r="C7" s="23" t="s">
        <v>16</v>
      </c>
      <c r="D7" s="24" t="s">
        <v>17</v>
      </c>
      <c r="E7" s="17">
        <v>116820</v>
      </c>
      <c r="F7" s="18">
        <v>44227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XFD7" s="26">
        <f>SUM(E7:XFC7)</f>
        <v>161047</v>
      </c>
    </row>
    <row r="8" spans="1:129 16384:16384" s="25" customFormat="1" ht="26.25" customHeight="1" x14ac:dyDescent="0.2">
      <c r="A8" s="21" t="s">
        <v>18</v>
      </c>
      <c r="B8" s="22" t="s">
        <v>19</v>
      </c>
      <c r="C8" s="23" t="s">
        <v>20</v>
      </c>
      <c r="D8" s="24" t="s">
        <v>21</v>
      </c>
      <c r="E8" s="27">
        <v>25000</v>
      </c>
      <c r="F8" s="28" t="s">
        <v>22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XFD8" s="26">
        <f>SUM(E8:XFC8)</f>
        <v>25000</v>
      </c>
    </row>
    <row r="9" spans="1:129 16384:16384" s="30" customFormat="1" ht="26.25" customHeight="1" x14ac:dyDescent="0.2">
      <c r="A9" s="13">
        <v>44300</v>
      </c>
      <c r="B9" s="22" t="s">
        <v>23</v>
      </c>
      <c r="C9" s="16" t="s">
        <v>20</v>
      </c>
      <c r="D9" s="17" t="s">
        <v>24</v>
      </c>
      <c r="E9" s="17">
        <v>25000</v>
      </c>
      <c r="F9" s="18" t="s">
        <v>25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XFD9" s="31">
        <f>SUM(E9:XFC9)</f>
        <v>25000</v>
      </c>
    </row>
    <row r="10" spans="1:129 16384:16384" s="36" customFormat="1" ht="20.100000000000001" customHeight="1" x14ac:dyDescent="0.2">
      <c r="A10" s="32" t="s">
        <v>26</v>
      </c>
      <c r="B10" s="33" t="s">
        <v>27</v>
      </c>
      <c r="C10" s="23" t="s">
        <v>28</v>
      </c>
      <c r="D10" s="24" t="s">
        <v>29</v>
      </c>
      <c r="E10" s="34">
        <v>55751.3</v>
      </c>
      <c r="F10" s="35">
        <v>44377</v>
      </c>
    </row>
    <row r="11" spans="1:129 16384:16384" s="36" customFormat="1" ht="20.100000000000001" customHeight="1" x14ac:dyDescent="0.2">
      <c r="A11" s="32">
        <v>44334</v>
      </c>
      <c r="B11" s="37" t="s">
        <v>30</v>
      </c>
      <c r="C11" s="36" t="s">
        <v>31</v>
      </c>
      <c r="D11" s="36" t="s">
        <v>32</v>
      </c>
      <c r="E11" s="38">
        <v>15719.51</v>
      </c>
      <c r="F11" s="39">
        <v>44347</v>
      </c>
    </row>
    <row r="12" spans="1:129 16384:16384" s="36" customFormat="1" ht="20.100000000000001" customHeight="1" x14ac:dyDescent="0.2">
      <c r="A12" s="32">
        <v>44389</v>
      </c>
      <c r="B12" s="14" t="s">
        <v>33</v>
      </c>
      <c r="C12" s="15" t="s">
        <v>34</v>
      </c>
      <c r="D12" s="16" t="s">
        <v>35</v>
      </c>
      <c r="E12" s="40">
        <v>107380</v>
      </c>
      <c r="F12" s="41">
        <v>44389</v>
      </c>
      <c r="XFD12" s="40">
        <f>SUM(E12:XFC12)</f>
        <v>151769</v>
      </c>
    </row>
    <row r="13" spans="1:129 16384:16384" s="36" customFormat="1" ht="20.100000000000001" customHeight="1" x14ac:dyDescent="0.2">
      <c r="A13" s="42">
        <v>44390</v>
      </c>
      <c r="B13" s="37" t="s">
        <v>36</v>
      </c>
      <c r="C13" s="36" t="s">
        <v>28</v>
      </c>
      <c r="D13" s="24" t="s">
        <v>37</v>
      </c>
      <c r="E13" s="40">
        <v>55750.75</v>
      </c>
      <c r="F13" s="43" t="s">
        <v>38</v>
      </c>
    </row>
    <row r="14" spans="1:129 16384:16384" s="36" customFormat="1" ht="20.100000000000001" customHeight="1" x14ac:dyDescent="0.2">
      <c r="A14" s="42">
        <v>44390</v>
      </c>
      <c r="B14" s="37" t="s">
        <v>39</v>
      </c>
      <c r="C14" s="36" t="s">
        <v>28</v>
      </c>
      <c r="D14" s="24" t="s">
        <v>40</v>
      </c>
      <c r="E14" s="40">
        <v>55750.75</v>
      </c>
      <c r="F14" s="41">
        <v>44347</v>
      </c>
    </row>
    <row r="15" spans="1:129 16384:16384" s="36" customFormat="1" ht="20.100000000000001" customHeight="1" x14ac:dyDescent="0.2">
      <c r="A15" s="42">
        <v>44390</v>
      </c>
      <c r="B15" s="37" t="s">
        <v>41</v>
      </c>
      <c r="C15" s="36" t="s">
        <v>28</v>
      </c>
      <c r="D15" s="24" t="s">
        <v>42</v>
      </c>
      <c r="E15" s="40">
        <v>55750.75</v>
      </c>
      <c r="F15" s="41" t="s">
        <v>43</v>
      </c>
    </row>
    <row r="16" spans="1:129 16384:16384" s="36" customFormat="1" ht="20.100000000000001" customHeight="1" x14ac:dyDescent="0.2">
      <c r="A16" s="42">
        <v>44390</v>
      </c>
      <c r="B16" s="37" t="s">
        <v>44</v>
      </c>
      <c r="C16" s="36" t="s">
        <v>28</v>
      </c>
      <c r="D16" s="24" t="s">
        <v>45</v>
      </c>
      <c r="E16" s="40">
        <v>55750.75</v>
      </c>
      <c r="F16" s="41">
        <v>44408</v>
      </c>
    </row>
    <row r="17" spans="1:6 16384:16384" s="36" customFormat="1" ht="20.100000000000001" customHeight="1" x14ac:dyDescent="0.2">
      <c r="A17" s="32">
        <v>44412</v>
      </c>
      <c r="B17" s="14" t="s">
        <v>46</v>
      </c>
      <c r="C17" s="15" t="s">
        <v>47</v>
      </c>
      <c r="D17" s="16" t="s">
        <v>48</v>
      </c>
      <c r="E17" s="40">
        <v>118000</v>
      </c>
      <c r="F17" s="41">
        <v>44439</v>
      </c>
      <c r="XFD17" s="40">
        <f t="shared" ref="XFD17:XFD19" si="0">SUM(E17:XFC17)</f>
        <v>162439</v>
      </c>
    </row>
    <row r="18" spans="1:6 16384:16384" s="36" customFormat="1" ht="20.100000000000001" customHeight="1" x14ac:dyDescent="0.2">
      <c r="A18" s="32">
        <v>44412</v>
      </c>
      <c r="B18" s="14" t="s">
        <v>49</v>
      </c>
      <c r="C18" s="15" t="s">
        <v>50</v>
      </c>
      <c r="D18" s="16" t="s">
        <v>48</v>
      </c>
      <c r="E18" s="40">
        <v>59000</v>
      </c>
      <c r="F18" s="41">
        <v>44439</v>
      </c>
      <c r="XFD18" s="40">
        <f t="shared" si="0"/>
        <v>103439</v>
      </c>
    </row>
    <row r="19" spans="1:6 16384:16384" s="36" customFormat="1" ht="20.100000000000001" customHeight="1" x14ac:dyDescent="0.2">
      <c r="A19" s="32">
        <v>44412</v>
      </c>
      <c r="B19" s="37" t="s">
        <v>51</v>
      </c>
      <c r="C19" s="15" t="s">
        <v>52</v>
      </c>
      <c r="D19" s="16" t="s">
        <v>48</v>
      </c>
      <c r="E19" s="40">
        <v>29500</v>
      </c>
      <c r="F19" s="41">
        <v>44439</v>
      </c>
      <c r="XFD19" s="40">
        <f t="shared" si="0"/>
        <v>73939</v>
      </c>
    </row>
    <row r="20" spans="1:6 16384:16384" s="36" customFormat="1" ht="20.100000000000001" customHeight="1" x14ac:dyDescent="0.2">
      <c r="A20" s="32">
        <v>44417</v>
      </c>
      <c r="B20" s="37" t="s">
        <v>39</v>
      </c>
      <c r="C20" s="36" t="s">
        <v>53</v>
      </c>
      <c r="D20" s="36" t="s">
        <v>54</v>
      </c>
      <c r="E20" s="40">
        <v>9440</v>
      </c>
      <c r="F20" s="44">
        <v>44439</v>
      </c>
    </row>
    <row r="21" spans="1:6 16384:16384" s="36" customFormat="1" ht="20.100000000000001" customHeight="1" x14ac:dyDescent="0.2">
      <c r="A21" s="32">
        <v>44417</v>
      </c>
      <c r="B21" s="37" t="s">
        <v>55</v>
      </c>
      <c r="C21" s="36" t="s">
        <v>53</v>
      </c>
      <c r="D21" s="36" t="s">
        <v>56</v>
      </c>
      <c r="E21" s="40">
        <v>9440</v>
      </c>
      <c r="F21" s="44">
        <v>44439</v>
      </c>
    </row>
    <row r="22" spans="1:6 16384:16384" s="36" customFormat="1" ht="20.100000000000001" customHeight="1" x14ac:dyDescent="0.2">
      <c r="A22" s="32">
        <v>44417</v>
      </c>
      <c r="B22" s="37" t="s">
        <v>57</v>
      </c>
      <c r="C22" s="23" t="s">
        <v>58</v>
      </c>
      <c r="D22" s="24" t="s">
        <v>59</v>
      </c>
      <c r="E22" s="40">
        <v>49627.85</v>
      </c>
      <c r="F22" s="41">
        <v>44439</v>
      </c>
      <c r="XFD22" s="40">
        <f>SUM(E22:XFC22)</f>
        <v>94066.85</v>
      </c>
    </row>
    <row r="23" spans="1:6 16384:16384" s="36" customFormat="1" ht="20.100000000000001" customHeight="1" x14ac:dyDescent="0.2">
      <c r="A23" s="32">
        <v>44417</v>
      </c>
      <c r="B23" s="37" t="s">
        <v>60</v>
      </c>
      <c r="C23" s="15" t="s">
        <v>61</v>
      </c>
      <c r="D23" s="16" t="s">
        <v>62</v>
      </c>
      <c r="E23" s="38">
        <v>129800</v>
      </c>
      <c r="F23" s="45" t="s">
        <v>63</v>
      </c>
    </row>
    <row r="24" spans="1:6 16384:16384" s="36" customFormat="1" ht="20.100000000000001" customHeight="1" x14ac:dyDescent="0.2">
      <c r="A24" s="42">
        <v>44421</v>
      </c>
      <c r="B24" s="14" t="s">
        <v>64</v>
      </c>
      <c r="C24" s="15" t="s">
        <v>65</v>
      </c>
      <c r="D24" s="16" t="s">
        <v>66</v>
      </c>
      <c r="E24" s="40">
        <v>60714.54</v>
      </c>
      <c r="F24" s="39">
        <v>44439</v>
      </c>
      <c r="XFD24" s="40">
        <f t="shared" ref="XFD24:XFD25" si="1">SUM(E24:XFC24)</f>
        <v>105153.54000000001</v>
      </c>
    </row>
    <row r="25" spans="1:6 16384:16384" s="36" customFormat="1" ht="20.100000000000001" customHeight="1" x14ac:dyDescent="0.2">
      <c r="A25" s="42">
        <v>44421</v>
      </c>
      <c r="B25" s="14" t="s">
        <v>67</v>
      </c>
      <c r="C25" s="15" t="s">
        <v>65</v>
      </c>
      <c r="D25" s="16" t="s">
        <v>68</v>
      </c>
      <c r="E25" s="40">
        <v>86219.06</v>
      </c>
      <c r="F25" s="39">
        <v>44439</v>
      </c>
      <c r="XFD25" s="40">
        <f t="shared" si="1"/>
        <v>130658.06</v>
      </c>
    </row>
    <row r="26" spans="1:6 16384:16384" s="36" customFormat="1" ht="20.100000000000001" customHeight="1" x14ac:dyDescent="0.2">
      <c r="A26" s="32">
        <v>44427</v>
      </c>
      <c r="B26" s="37" t="s">
        <v>69</v>
      </c>
      <c r="C26" s="15" t="s">
        <v>70</v>
      </c>
      <c r="D26" s="16" t="s">
        <v>48</v>
      </c>
      <c r="E26" s="40">
        <v>88500</v>
      </c>
      <c r="F26" s="41">
        <v>44439</v>
      </c>
      <c r="XFD26" s="40">
        <f>SUM(E26:XFC26)</f>
        <v>132939</v>
      </c>
    </row>
    <row r="27" spans="1:6 16384:16384" s="36" customFormat="1" ht="20.100000000000001" customHeight="1" x14ac:dyDescent="0.2">
      <c r="A27" s="46">
        <v>44236</v>
      </c>
      <c r="B27" s="37" t="s">
        <v>71</v>
      </c>
      <c r="C27" s="36" t="s">
        <v>72</v>
      </c>
      <c r="D27" s="36" t="s">
        <v>73</v>
      </c>
      <c r="E27" s="38">
        <v>10030</v>
      </c>
      <c r="F27" s="43" t="s">
        <v>63</v>
      </c>
    </row>
    <row r="28" spans="1:6 16384:16384" s="36" customFormat="1" ht="20.100000000000001" customHeight="1" x14ac:dyDescent="0.2">
      <c r="A28" s="46">
        <v>44236</v>
      </c>
      <c r="B28" s="37" t="s">
        <v>74</v>
      </c>
      <c r="C28" s="47" t="s">
        <v>75</v>
      </c>
      <c r="D28" s="36" t="s">
        <v>76</v>
      </c>
      <c r="E28" s="38">
        <v>1950</v>
      </c>
      <c r="F28" s="39" t="s">
        <v>63</v>
      </c>
    </row>
    <row r="29" spans="1:6 16384:16384" s="36" customFormat="1" ht="20.100000000000001" customHeight="1" x14ac:dyDescent="0.2">
      <c r="A29" s="46">
        <v>44236</v>
      </c>
      <c r="B29" s="37" t="s">
        <v>77</v>
      </c>
      <c r="C29" s="47" t="s">
        <v>75</v>
      </c>
      <c r="D29" s="36" t="s">
        <v>76</v>
      </c>
      <c r="E29" s="38">
        <v>1650</v>
      </c>
      <c r="F29" s="39" t="s">
        <v>63</v>
      </c>
    </row>
    <row r="30" spans="1:6 16384:16384" s="36" customFormat="1" ht="20.100000000000001" customHeight="1" x14ac:dyDescent="0.2">
      <c r="A30" s="46">
        <v>44236</v>
      </c>
      <c r="B30" s="37" t="s">
        <v>78</v>
      </c>
      <c r="C30" s="47" t="s">
        <v>75</v>
      </c>
      <c r="D30" s="36" t="s">
        <v>76</v>
      </c>
      <c r="E30" s="38">
        <v>1600</v>
      </c>
      <c r="F30" s="39" t="s">
        <v>63</v>
      </c>
    </row>
    <row r="31" spans="1:6 16384:16384" s="36" customFormat="1" ht="20.100000000000001" customHeight="1" x14ac:dyDescent="0.2">
      <c r="A31" s="46">
        <v>44236</v>
      </c>
      <c r="B31" s="37" t="s">
        <v>79</v>
      </c>
      <c r="C31" s="47" t="s">
        <v>75</v>
      </c>
      <c r="D31" s="36" t="s">
        <v>76</v>
      </c>
      <c r="E31" s="38">
        <v>1550</v>
      </c>
      <c r="F31" s="39" t="s">
        <v>63</v>
      </c>
    </row>
    <row r="32" spans="1:6 16384:16384" s="36" customFormat="1" ht="20.100000000000001" customHeight="1" x14ac:dyDescent="0.2">
      <c r="A32" s="46">
        <v>44356</v>
      </c>
      <c r="B32" s="37" t="s">
        <v>80</v>
      </c>
      <c r="C32" s="36" t="s">
        <v>81</v>
      </c>
      <c r="D32" s="36" t="s">
        <v>82</v>
      </c>
      <c r="E32" s="38">
        <v>3540</v>
      </c>
      <c r="F32" s="39" t="s">
        <v>63</v>
      </c>
    </row>
    <row r="33" spans="1:6" s="36" customFormat="1" ht="20.100000000000001" customHeight="1" x14ac:dyDescent="0.2">
      <c r="A33" s="48">
        <v>44356</v>
      </c>
      <c r="B33" s="37" t="s">
        <v>83</v>
      </c>
      <c r="C33" s="47" t="s">
        <v>84</v>
      </c>
      <c r="D33" s="24" t="s">
        <v>85</v>
      </c>
      <c r="E33" s="38">
        <v>13129.81</v>
      </c>
      <c r="F33" s="43" t="s">
        <v>63</v>
      </c>
    </row>
    <row r="34" spans="1:6" customFormat="1" x14ac:dyDescent="0.25">
      <c r="A34" s="49"/>
      <c r="B34" s="50"/>
      <c r="C34" s="15"/>
      <c r="D34" s="51" t="s">
        <v>86</v>
      </c>
      <c r="E34" s="52">
        <f>SUM(E6:E33)</f>
        <v>1290391.07</v>
      </c>
      <c r="F34" s="53"/>
    </row>
    <row r="35" spans="1:6" customFormat="1" x14ac:dyDescent="0.25">
      <c r="A35" s="49"/>
      <c r="B35" s="50"/>
      <c r="C35" s="23"/>
      <c r="D35" s="54"/>
      <c r="E35" s="55"/>
      <c r="F35" s="56"/>
    </row>
    <row r="36" spans="1:6" customFormat="1" x14ac:dyDescent="0.25">
      <c r="A36" s="49"/>
      <c r="B36" s="50"/>
      <c r="C36" s="23"/>
      <c r="D36" s="54"/>
      <c r="E36" s="55"/>
      <c r="F36" s="56"/>
    </row>
    <row r="37" spans="1:6" customFormat="1" x14ac:dyDescent="0.25">
      <c r="A37" s="49"/>
      <c r="B37" s="50"/>
      <c r="E37" s="57"/>
      <c r="F37" s="58"/>
    </row>
    <row r="38" spans="1:6" s="4" customFormat="1" ht="15.75" x14ac:dyDescent="0.25">
      <c r="A38" s="1"/>
      <c r="B38" s="2"/>
      <c r="C38" s="2"/>
      <c r="D38" s="3" t="s">
        <v>0</v>
      </c>
      <c r="E38" s="2"/>
      <c r="F38" s="2"/>
    </row>
    <row r="39" spans="1:6" s="6" customFormat="1" ht="15.75" x14ac:dyDescent="0.25">
      <c r="A39" s="1"/>
      <c r="B39" s="5"/>
      <c r="C39" s="5"/>
      <c r="D39" s="3" t="s">
        <v>1</v>
      </c>
      <c r="E39" s="5"/>
      <c r="F39" s="5"/>
    </row>
    <row r="40" spans="1:6" s="6" customFormat="1" ht="15" customHeight="1" x14ac:dyDescent="0.25">
      <c r="A40" s="1"/>
      <c r="B40" s="5"/>
      <c r="C40" s="5"/>
      <c r="D40" s="7" t="s">
        <v>2</v>
      </c>
      <c r="E40" s="5"/>
      <c r="F40" s="5"/>
    </row>
    <row r="41" spans="1:6" s="10" customFormat="1" ht="18" customHeight="1" x14ac:dyDescent="0.2">
      <c r="A41" s="8" t="s">
        <v>3</v>
      </c>
      <c r="B41" s="9" t="s">
        <v>4</v>
      </c>
      <c r="C41" s="9" t="s">
        <v>5</v>
      </c>
      <c r="D41" s="8" t="s">
        <v>6</v>
      </c>
      <c r="E41" s="9" t="s">
        <v>7</v>
      </c>
      <c r="F41" s="9" t="s">
        <v>8</v>
      </c>
    </row>
    <row r="42" spans="1:6" s="12" customFormat="1" ht="12.75" customHeight="1" x14ac:dyDescent="0.25">
      <c r="A42" s="11"/>
      <c r="B42" s="9"/>
      <c r="C42" s="9"/>
      <c r="D42" s="9"/>
      <c r="E42" s="9" t="s">
        <v>9</v>
      </c>
      <c r="F42" s="9" t="s">
        <v>10</v>
      </c>
    </row>
    <row r="43" spans="1:6" s="36" customFormat="1" ht="20.100000000000001" customHeight="1" x14ac:dyDescent="0.2">
      <c r="A43" s="48">
        <v>44356</v>
      </c>
      <c r="B43" s="37" t="s">
        <v>87</v>
      </c>
      <c r="C43" s="36" t="s">
        <v>88</v>
      </c>
      <c r="D43" s="24" t="s">
        <v>89</v>
      </c>
      <c r="E43" s="38">
        <v>3245</v>
      </c>
      <c r="F43" s="43" t="s">
        <v>63</v>
      </c>
    </row>
    <row r="44" spans="1:6" s="36" customFormat="1" ht="26.25" customHeight="1" x14ac:dyDescent="0.2">
      <c r="A44" s="46">
        <v>44356</v>
      </c>
      <c r="B44" s="37" t="s">
        <v>90</v>
      </c>
      <c r="C44" s="15" t="s">
        <v>91</v>
      </c>
      <c r="D44" s="16" t="s">
        <v>92</v>
      </c>
      <c r="E44" s="38">
        <v>104525.57</v>
      </c>
      <c r="F44" s="45" t="s">
        <v>63</v>
      </c>
    </row>
    <row r="45" spans="1:6" s="36" customFormat="1" ht="20.100000000000001" customHeight="1" x14ac:dyDescent="0.2">
      <c r="A45" s="46">
        <v>44478</v>
      </c>
      <c r="B45" s="37" t="s">
        <v>93</v>
      </c>
      <c r="C45" s="47" t="s">
        <v>94</v>
      </c>
      <c r="D45" s="36" t="s">
        <v>95</v>
      </c>
      <c r="E45" s="38">
        <v>26100.42</v>
      </c>
      <c r="F45" s="39" t="s">
        <v>63</v>
      </c>
    </row>
    <row r="46" spans="1:6" s="36" customFormat="1" ht="20.100000000000001" customHeight="1" x14ac:dyDescent="0.2">
      <c r="A46" s="46">
        <v>44478</v>
      </c>
      <c r="B46" s="37" t="s">
        <v>96</v>
      </c>
      <c r="C46" s="47" t="s">
        <v>94</v>
      </c>
      <c r="D46" s="36" t="s">
        <v>97</v>
      </c>
      <c r="E46" s="38">
        <v>28710.46</v>
      </c>
      <c r="F46" s="39" t="s">
        <v>63</v>
      </c>
    </row>
    <row r="47" spans="1:6" s="36" customFormat="1" ht="20.100000000000001" customHeight="1" x14ac:dyDescent="0.2">
      <c r="A47" s="46">
        <v>44478</v>
      </c>
      <c r="B47" s="37" t="s">
        <v>98</v>
      </c>
      <c r="C47" s="47" t="s">
        <v>94</v>
      </c>
      <c r="D47" s="36" t="s">
        <v>99</v>
      </c>
      <c r="E47" s="38">
        <v>28710.46</v>
      </c>
      <c r="F47" s="39" t="s">
        <v>63</v>
      </c>
    </row>
    <row r="48" spans="1:6" s="36" customFormat="1" ht="20.100000000000001" customHeight="1" x14ac:dyDescent="0.2">
      <c r="A48" s="46">
        <v>44478</v>
      </c>
      <c r="B48" s="37" t="s">
        <v>100</v>
      </c>
      <c r="C48" s="47" t="s">
        <v>101</v>
      </c>
      <c r="D48" s="36" t="s">
        <v>102</v>
      </c>
      <c r="E48" s="38">
        <v>15735.3</v>
      </c>
      <c r="F48" s="39" t="s">
        <v>63</v>
      </c>
    </row>
    <row r="49" spans="1:6" s="36" customFormat="1" ht="20.100000000000001" customHeight="1" x14ac:dyDescent="0.2">
      <c r="A49" s="42" t="s">
        <v>103</v>
      </c>
      <c r="B49" s="37" t="s">
        <v>104</v>
      </c>
      <c r="C49" s="36" t="s">
        <v>105</v>
      </c>
      <c r="D49" s="36" t="s">
        <v>106</v>
      </c>
      <c r="E49" s="38">
        <v>70800</v>
      </c>
      <c r="F49" s="43" t="s">
        <v>63</v>
      </c>
    </row>
    <row r="50" spans="1:6" s="36" customFormat="1" ht="24.75" customHeight="1" x14ac:dyDescent="0.2">
      <c r="A50" s="42" t="s">
        <v>107</v>
      </c>
      <c r="B50" s="37" t="s">
        <v>108</v>
      </c>
      <c r="C50" s="36" t="s">
        <v>28</v>
      </c>
      <c r="D50" s="24" t="s">
        <v>109</v>
      </c>
      <c r="E50" s="38">
        <v>55750.75</v>
      </c>
      <c r="F50" s="43" t="s">
        <v>63</v>
      </c>
    </row>
    <row r="51" spans="1:6" s="36" customFormat="1" ht="18" customHeight="1" x14ac:dyDescent="0.2">
      <c r="A51" s="59" t="s">
        <v>110</v>
      </c>
      <c r="B51" s="37" t="s">
        <v>111</v>
      </c>
      <c r="C51" s="15" t="s">
        <v>112</v>
      </c>
      <c r="D51" s="16" t="s">
        <v>113</v>
      </c>
      <c r="E51" s="38">
        <v>350000</v>
      </c>
      <c r="F51" s="45" t="s">
        <v>63</v>
      </c>
    </row>
    <row r="52" spans="1:6" s="36" customFormat="1" ht="20.100000000000001" customHeight="1" x14ac:dyDescent="0.2">
      <c r="A52" s="60" t="s">
        <v>114</v>
      </c>
      <c r="B52" s="37" t="s">
        <v>115</v>
      </c>
      <c r="C52" s="36" t="s">
        <v>116</v>
      </c>
      <c r="D52" s="24" t="s">
        <v>117</v>
      </c>
      <c r="E52" s="38">
        <v>70800</v>
      </c>
      <c r="F52" s="43" t="s">
        <v>63</v>
      </c>
    </row>
    <row r="53" spans="1:6" s="36" customFormat="1" ht="20.100000000000001" customHeight="1" x14ac:dyDescent="0.2">
      <c r="A53" s="42" t="s">
        <v>114</v>
      </c>
      <c r="B53" s="37" t="s">
        <v>118</v>
      </c>
      <c r="C53" s="36" t="s">
        <v>88</v>
      </c>
      <c r="D53" s="24" t="s">
        <v>119</v>
      </c>
      <c r="E53" s="38">
        <v>10330.9</v>
      </c>
      <c r="F53" s="43" t="s">
        <v>63</v>
      </c>
    </row>
    <row r="54" spans="1:6" s="36" customFormat="1" ht="20.100000000000001" customHeight="1" x14ac:dyDescent="0.2">
      <c r="A54" s="42" t="s">
        <v>114</v>
      </c>
      <c r="B54" s="37" t="s">
        <v>51</v>
      </c>
      <c r="C54" s="15" t="s">
        <v>120</v>
      </c>
      <c r="D54" s="16" t="s">
        <v>121</v>
      </c>
      <c r="E54" s="38">
        <v>26500</v>
      </c>
      <c r="F54" s="45" t="s">
        <v>63</v>
      </c>
    </row>
    <row r="55" spans="1:6" s="36" customFormat="1" ht="20.100000000000001" customHeight="1" x14ac:dyDescent="0.2">
      <c r="A55" s="42" t="s">
        <v>114</v>
      </c>
      <c r="B55" s="37" t="s">
        <v>122</v>
      </c>
      <c r="C55" s="15" t="s">
        <v>120</v>
      </c>
      <c r="D55" s="16" t="s">
        <v>123</v>
      </c>
      <c r="E55" s="38">
        <v>26500</v>
      </c>
      <c r="F55" s="45" t="s">
        <v>63</v>
      </c>
    </row>
    <row r="56" spans="1:6" s="36" customFormat="1" ht="20.100000000000001" customHeight="1" x14ac:dyDescent="0.2">
      <c r="A56" s="32" t="s">
        <v>124</v>
      </c>
      <c r="B56" s="37" t="s">
        <v>125</v>
      </c>
      <c r="C56" s="36" t="s">
        <v>126</v>
      </c>
      <c r="D56" s="36" t="s">
        <v>127</v>
      </c>
      <c r="E56" s="38">
        <v>570000</v>
      </c>
      <c r="F56" s="43" t="s">
        <v>63</v>
      </c>
    </row>
    <row r="57" spans="1:6" s="36" customFormat="1" ht="20.100000000000001" customHeight="1" x14ac:dyDescent="0.2">
      <c r="A57" s="32" t="s">
        <v>128</v>
      </c>
      <c r="B57" s="37" t="s">
        <v>129</v>
      </c>
      <c r="C57" s="47" t="s">
        <v>130</v>
      </c>
      <c r="D57" s="36" t="s">
        <v>131</v>
      </c>
      <c r="E57" s="38">
        <v>34524.6</v>
      </c>
      <c r="F57" s="39" t="s">
        <v>63</v>
      </c>
    </row>
    <row r="58" spans="1:6" s="36" customFormat="1" ht="20.100000000000001" customHeight="1" x14ac:dyDescent="0.2">
      <c r="A58" s="32" t="s">
        <v>128</v>
      </c>
      <c r="B58" s="37" t="s">
        <v>132</v>
      </c>
      <c r="C58" s="47" t="s">
        <v>130</v>
      </c>
      <c r="D58" s="36" t="s">
        <v>131</v>
      </c>
      <c r="E58" s="38">
        <v>6053.85</v>
      </c>
      <c r="F58" s="39" t="s">
        <v>63</v>
      </c>
    </row>
    <row r="59" spans="1:6" s="36" customFormat="1" ht="20.100000000000001" customHeight="1" x14ac:dyDescent="0.2">
      <c r="A59" s="32">
        <v>44460</v>
      </c>
      <c r="B59" s="37" t="s">
        <v>133</v>
      </c>
      <c r="C59" s="36" t="s">
        <v>31</v>
      </c>
      <c r="D59" s="36" t="s">
        <v>134</v>
      </c>
      <c r="E59" s="40">
        <v>24185</v>
      </c>
      <c r="F59" s="39">
        <v>44469</v>
      </c>
    </row>
    <row r="60" spans="1:6" s="36" customFormat="1" ht="31.5" customHeight="1" x14ac:dyDescent="0.2">
      <c r="A60" s="37" t="s">
        <v>128</v>
      </c>
      <c r="B60" s="37" t="s">
        <v>135</v>
      </c>
      <c r="C60" s="15" t="s">
        <v>136</v>
      </c>
      <c r="D60" s="16" t="s">
        <v>137</v>
      </c>
      <c r="E60" s="38">
        <v>116820</v>
      </c>
      <c r="F60" s="45" t="s">
        <v>63</v>
      </c>
    </row>
    <row r="61" spans="1:6" s="36" customFormat="1" ht="36" customHeight="1" x14ac:dyDescent="0.2">
      <c r="A61" s="32" t="s">
        <v>138</v>
      </c>
      <c r="B61" s="37" t="s">
        <v>139</v>
      </c>
      <c r="C61" s="15" t="s">
        <v>140</v>
      </c>
      <c r="D61" s="16" t="s">
        <v>141</v>
      </c>
      <c r="E61" s="38">
        <v>35000</v>
      </c>
      <c r="F61" s="43" t="s">
        <v>63</v>
      </c>
    </row>
    <row r="62" spans="1:6" s="36" customFormat="1" ht="33" customHeight="1" x14ac:dyDescent="0.2">
      <c r="A62" s="42" t="s">
        <v>138</v>
      </c>
      <c r="B62" s="37" t="s">
        <v>125</v>
      </c>
      <c r="C62" s="15" t="s">
        <v>140</v>
      </c>
      <c r="D62" s="16" t="s">
        <v>142</v>
      </c>
      <c r="E62" s="38">
        <v>35000</v>
      </c>
      <c r="F62" s="43" t="s">
        <v>63</v>
      </c>
    </row>
    <row r="63" spans="1:6" s="36" customFormat="1" ht="27" customHeight="1" x14ac:dyDescent="0.2">
      <c r="A63" s="42" t="s">
        <v>138</v>
      </c>
      <c r="B63" s="37" t="s">
        <v>143</v>
      </c>
      <c r="C63" s="36" t="s">
        <v>28</v>
      </c>
      <c r="D63" s="24" t="s">
        <v>144</v>
      </c>
      <c r="E63" s="38">
        <v>55750.75</v>
      </c>
      <c r="F63" s="43" t="s">
        <v>63</v>
      </c>
    </row>
    <row r="64" spans="1:6" s="36" customFormat="1" ht="27" customHeight="1" x14ac:dyDescent="0.2">
      <c r="A64" s="37" t="s">
        <v>138</v>
      </c>
      <c r="B64" s="37" t="s">
        <v>145</v>
      </c>
      <c r="C64" s="23" t="s">
        <v>146</v>
      </c>
      <c r="D64" s="24" t="s">
        <v>147</v>
      </c>
      <c r="E64" s="40">
        <v>59291.34</v>
      </c>
      <c r="F64" s="45" t="s">
        <v>63</v>
      </c>
    </row>
    <row r="65" spans="1:6 16384:16384" s="36" customFormat="1" ht="20.100000000000001" customHeight="1" x14ac:dyDescent="0.2">
      <c r="A65" s="42" t="s">
        <v>148</v>
      </c>
      <c r="B65" s="14" t="s">
        <v>149</v>
      </c>
      <c r="C65" s="15" t="s">
        <v>120</v>
      </c>
      <c r="D65" s="16" t="s">
        <v>150</v>
      </c>
      <c r="E65" s="40">
        <v>26500</v>
      </c>
      <c r="F65" s="39" t="s">
        <v>63</v>
      </c>
      <c r="XFD65" s="40"/>
    </row>
    <row r="66" spans="1:6 16384:16384" s="36" customFormat="1" ht="26.25" customHeight="1" x14ac:dyDescent="0.2">
      <c r="A66" s="59" t="s">
        <v>148</v>
      </c>
      <c r="B66" s="37" t="s">
        <v>151</v>
      </c>
      <c r="C66" s="23" t="s">
        <v>152</v>
      </c>
      <c r="D66" s="24" t="s">
        <v>153</v>
      </c>
      <c r="E66" s="38">
        <v>398921.66</v>
      </c>
      <c r="F66" s="45" t="s">
        <v>63</v>
      </c>
    </row>
    <row r="67" spans="1:6 16384:16384" s="36" customFormat="1" ht="24" customHeight="1" x14ac:dyDescent="0.2">
      <c r="A67" s="37" t="s">
        <v>148</v>
      </c>
      <c r="B67" s="37" t="s">
        <v>154</v>
      </c>
      <c r="C67" s="23" t="s">
        <v>146</v>
      </c>
      <c r="D67" s="61" t="s">
        <v>155</v>
      </c>
      <c r="E67" s="40">
        <v>128515.22</v>
      </c>
      <c r="F67" s="45" t="s">
        <v>63</v>
      </c>
    </row>
    <row r="68" spans="1:6 16384:16384" s="36" customFormat="1" ht="15" customHeight="1" x14ac:dyDescent="0.2">
      <c r="A68" s="39"/>
      <c r="B68" s="14"/>
      <c r="C68" s="15"/>
      <c r="D68" s="51" t="s">
        <v>156</v>
      </c>
      <c r="E68" s="62">
        <f>SUM(E43:E67)</f>
        <v>2308271.2800000003</v>
      </c>
      <c r="F68" s="63"/>
      <c r="XFD68" s="40"/>
    </row>
    <row r="69" spans="1:6 16384:16384" s="36" customFormat="1" ht="15" customHeight="1" x14ac:dyDescent="0.2">
      <c r="A69" s="39"/>
      <c r="B69" s="22"/>
      <c r="C69" s="23"/>
      <c r="D69" s="54"/>
      <c r="E69" s="64"/>
      <c r="F69" s="42"/>
      <c r="XFD69" s="40"/>
    </row>
    <row r="70" spans="1:6 16384:16384" s="36" customFormat="1" ht="15" customHeight="1" x14ac:dyDescent="0.2">
      <c r="A70" s="39"/>
      <c r="B70" s="22"/>
      <c r="C70" s="23"/>
      <c r="D70" s="54"/>
      <c r="E70" s="64"/>
      <c r="F70" s="42"/>
      <c r="XFD70" s="40"/>
    </row>
    <row r="71" spans="1:6 16384:16384" s="36" customFormat="1" ht="15" customHeight="1" x14ac:dyDescent="0.2">
      <c r="A71" s="39"/>
      <c r="B71" s="22"/>
      <c r="C71" s="23"/>
      <c r="D71" s="54"/>
      <c r="E71" s="64"/>
      <c r="F71" s="42"/>
      <c r="XFD71" s="40"/>
    </row>
    <row r="72" spans="1:6 16384:16384" s="36" customFormat="1" ht="15" customHeight="1" x14ac:dyDescent="0.2">
      <c r="A72" s="32"/>
      <c r="B72" s="22"/>
      <c r="C72" s="23"/>
      <c r="D72" s="54"/>
      <c r="E72" s="64"/>
      <c r="F72" s="42"/>
      <c r="XFD72" s="40"/>
    </row>
    <row r="73" spans="1:6 16384:16384" customFormat="1" ht="11.25" customHeight="1" x14ac:dyDescent="0.25">
      <c r="A73" s="49"/>
      <c r="B73" s="50"/>
      <c r="E73" s="57"/>
      <c r="F73" s="50"/>
    </row>
    <row r="74" spans="1:6 16384:16384" s="4" customFormat="1" ht="15.75" x14ac:dyDescent="0.25">
      <c r="A74" s="1"/>
      <c r="B74" s="2"/>
      <c r="C74" s="2"/>
      <c r="D74" s="3" t="s">
        <v>0</v>
      </c>
      <c r="E74" s="2"/>
      <c r="F74" s="2"/>
    </row>
    <row r="75" spans="1:6 16384:16384" s="6" customFormat="1" ht="15.75" x14ac:dyDescent="0.25">
      <c r="A75" s="1"/>
      <c r="B75" s="5"/>
      <c r="C75" s="5"/>
      <c r="D75" s="3" t="s">
        <v>1</v>
      </c>
      <c r="E75" s="5"/>
      <c r="F75" s="5"/>
    </row>
    <row r="76" spans="1:6 16384:16384" s="6" customFormat="1" ht="15.75" customHeight="1" x14ac:dyDescent="0.25">
      <c r="A76" s="1"/>
      <c r="B76" s="5"/>
      <c r="C76" s="5"/>
      <c r="D76" s="7" t="s">
        <v>2</v>
      </c>
      <c r="E76" s="5"/>
      <c r="F76" s="5"/>
    </row>
    <row r="77" spans="1:6 16384:16384" s="10" customFormat="1" ht="18" customHeight="1" x14ac:dyDescent="0.2">
      <c r="A77" s="8" t="s">
        <v>3</v>
      </c>
      <c r="B77" s="9" t="s">
        <v>4</v>
      </c>
      <c r="C77" s="9" t="s">
        <v>5</v>
      </c>
      <c r="D77" s="8" t="s">
        <v>6</v>
      </c>
      <c r="E77" s="9" t="s">
        <v>7</v>
      </c>
      <c r="F77" s="9" t="s">
        <v>8</v>
      </c>
    </row>
    <row r="78" spans="1:6 16384:16384" s="6" customFormat="1" ht="12.75" customHeight="1" x14ac:dyDescent="0.25">
      <c r="A78" s="65"/>
      <c r="B78" s="25"/>
      <c r="C78" s="25"/>
      <c r="D78" s="25"/>
      <c r="E78" s="9" t="s">
        <v>9</v>
      </c>
      <c r="F78" s="9" t="s">
        <v>10</v>
      </c>
    </row>
    <row r="79" spans="1:6 16384:16384" s="36" customFormat="1" ht="20.100000000000001" customHeight="1" x14ac:dyDescent="0.2">
      <c r="A79" s="32" t="s">
        <v>157</v>
      </c>
      <c r="B79" s="37" t="s">
        <v>158</v>
      </c>
      <c r="C79" s="36" t="s">
        <v>159</v>
      </c>
      <c r="D79" s="36" t="s">
        <v>160</v>
      </c>
      <c r="E79" s="38">
        <v>162549.22</v>
      </c>
      <c r="F79" s="39" t="s">
        <v>63</v>
      </c>
    </row>
    <row r="80" spans="1:6 16384:16384" customFormat="1" ht="20.100000000000001" customHeight="1" x14ac:dyDescent="0.25">
      <c r="A80" s="49" t="s">
        <v>157</v>
      </c>
      <c r="B80" s="50" t="s">
        <v>161</v>
      </c>
      <c r="C80" s="36" t="s">
        <v>159</v>
      </c>
      <c r="D80" s="36" t="s">
        <v>160</v>
      </c>
      <c r="E80" s="57">
        <v>370184.33</v>
      </c>
      <c r="F80" s="58" t="s">
        <v>63</v>
      </c>
    </row>
    <row r="81" spans="1:6" customFormat="1" ht="20.100000000000001" customHeight="1" x14ac:dyDescent="0.25">
      <c r="A81" s="49" t="s">
        <v>157</v>
      </c>
      <c r="B81" s="50" t="s">
        <v>162</v>
      </c>
      <c r="C81" s="36" t="s">
        <v>159</v>
      </c>
      <c r="D81" s="36" t="s">
        <v>160</v>
      </c>
      <c r="E81" s="57">
        <v>37334.74</v>
      </c>
      <c r="F81" s="58" t="s">
        <v>63</v>
      </c>
    </row>
    <row r="82" spans="1:6" customFormat="1" ht="20.100000000000001" customHeight="1" x14ac:dyDescent="0.25">
      <c r="A82" s="49" t="s">
        <v>157</v>
      </c>
      <c r="B82" s="50" t="s">
        <v>163</v>
      </c>
      <c r="C82" s="36" t="s">
        <v>159</v>
      </c>
      <c r="D82" s="36" t="s">
        <v>160</v>
      </c>
      <c r="E82" s="57">
        <v>20280.810000000001</v>
      </c>
      <c r="F82" s="58" t="s">
        <v>63</v>
      </c>
    </row>
    <row r="83" spans="1:6" s="36" customFormat="1" ht="27.75" customHeight="1" x14ac:dyDescent="0.2">
      <c r="A83" s="37" t="s">
        <v>157</v>
      </c>
      <c r="B83" s="37" t="s">
        <v>164</v>
      </c>
      <c r="C83" s="15" t="s">
        <v>165</v>
      </c>
      <c r="D83" s="16" t="s">
        <v>166</v>
      </c>
      <c r="E83" s="40">
        <v>51301.68</v>
      </c>
      <c r="F83" s="45" t="s">
        <v>63</v>
      </c>
    </row>
    <row r="84" spans="1:6" customFormat="1" ht="20.100000000000001" customHeight="1" x14ac:dyDescent="0.25">
      <c r="A84" s="49" t="s">
        <v>167</v>
      </c>
      <c r="B84" s="50" t="s">
        <v>168</v>
      </c>
      <c r="C84" s="47" t="s">
        <v>101</v>
      </c>
      <c r="D84" s="36" t="s">
        <v>169</v>
      </c>
      <c r="E84" s="57">
        <v>14986</v>
      </c>
      <c r="F84" s="58" t="s">
        <v>63</v>
      </c>
    </row>
    <row r="85" spans="1:6" customFormat="1" ht="20.100000000000001" customHeight="1" x14ac:dyDescent="0.25">
      <c r="A85" s="49" t="s">
        <v>167</v>
      </c>
      <c r="B85" s="50" t="s">
        <v>170</v>
      </c>
      <c r="C85" s="47" t="s">
        <v>101</v>
      </c>
      <c r="D85" s="36" t="s">
        <v>171</v>
      </c>
      <c r="E85" s="57">
        <v>14986</v>
      </c>
      <c r="F85" s="58" t="s">
        <v>63</v>
      </c>
    </row>
    <row r="86" spans="1:6" s="36" customFormat="1" ht="20.100000000000001" customHeight="1" x14ac:dyDescent="0.2">
      <c r="A86" s="32" t="s">
        <v>63</v>
      </c>
      <c r="B86" s="37" t="s">
        <v>23</v>
      </c>
      <c r="C86" s="36" t="s">
        <v>172</v>
      </c>
      <c r="D86" s="36" t="s">
        <v>173</v>
      </c>
      <c r="E86" s="38">
        <v>37760</v>
      </c>
      <c r="F86" s="43" t="s">
        <v>63</v>
      </c>
    </row>
    <row r="87" spans="1:6" s="36" customFormat="1" ht="20.100000000000001" customHeight="1" x14ac:dyDescent="0.2">
      <c r="A87" s="42" t="s">
        <v>63</v>
      </c>
      <c r="B87" s="37" t="s">
        <v>174</v>
      </c>
      <c r="C87" s="15" t="s">
        <v>175</v>
      </c>
      <c r="D87" s="16" t="s">
        <v>176</v>
      </c>
      <c r="E87" s="38">
        <v>129000</v>
      </c>
      <c r="F87" s="45" t="s">
        <v>63</v>
      </c>
    </row>
    <row r="88" spans="1:6" s="36" customFormat="1" ht="20.100000000000001" customHeight="1" x14ac:dyDescent="0.2">
      <c r="A88" s="42" t="s">
        <v>63</v>
      </c>
      <c r="B88" s="37" t="s">
        <v>177</v>
      </c>
      <c r="C88" s="36" t="s">
        <v>178</v>
      </c>
      <c r="D88" s="36" t="s">
        <v>179</v>
      </c>
      <c r="E88" s="38">
        <v>44492.49</v>
      </c>
      <c r="F88" s="43" t="s">
        <v>63</v>
      </c>
    </row>
    <row r="89" spans="1:6" customFormat="1" ht="20.100000000000001" customHeight="1" x14ac:dyDescent="0.25">
      <c r="A89" s="49" t="s">
        <v>63</v>
      </c>
      <c r="B89" s="50" t="s">
        <v>180</v>
      </c>
      <c r="C89" s="47" t="s">
        <v>181</v>
      </c>
      <c r="D89" t="s">
        <v>182</v>
      </c>
      <c r="E89" s="57">
        <v>129667.84</v>
      </c>
      <c r="F89" s="58" t="s">
        <v>63</v>
      </c>
    </row>
    <row r="90" spans="1:6" customFormat="1" ht="20.100000000000001" customHeight="1" x14ac:dyDescent="0.25">
      <c r="A90" s="49" t="s">
        <v>63</v>
      </c>
      <c r="B90" s="50" t="s">
        <v>183</v>
      </c>
      <c r="C90" s="47" t="s">
        <v>184</v>
      </c>
      <c r="D90" s="16" t="s">
        <v>48</v>
      </c>
      <c r="E90" s="57">
        <v>73596.600000000006</v>
      </c>
      <c r="F90" s="58" t="s">
        <v>63</v>
      </c>
    </row>
    <row r="91" spans="1:6" customFormat="1" ht="20.100000000000001" customHeight="1" x14ac:dyDescent="0.25">
      <c r="A91" s="49" t="s">
        <v>63</v>
      </c>
      <c r="B91" s="50" t="s">
        <v>185</v>
      </c>
      <c r="C91" s="47" t="s">
        <v>184</v>
      </c>
      <c r="D91" s="16" t="s">
        <v>48</v>
      </c>
      <c r="E91" s="57">
        <v>60215.4</v>
      </c>
      <c r="F91" s="58" t="s">
        <v>63</v>
      </c>
    </row>
    <row r="92" spans="1:6" customFormat="1" ht="20.100000000000001" customHeight="1" x14ac:dyDescent="0.25">
      <c r="A92" s="49" t="s">
        <v>63</v>
      </c>
      <c r="B92" s="50" t="s">
        <v>186</v>
      </c>
      <c r="C92" s="47" t="s">
        <v>187</v>
      </c>
      <c r="D92" s="16" t="s">
        <v>48</v>
      </c>
      <c r="E92" s="57">
        <v>61505.73</v>
      </c>
      <c r="F92" s="58" t="s">
        <v>63</v>
      </c>
    </row>
    <row r="93" spans="1:6" customFormat="1" ht="20.100000000000001" customHeight="1" x14ac:dyDescent="0.25">
      <c r="A93" s="49" t="s">
        <v>63</v>
      </c>
      <c r="B93" s="50" t="s">
        <v>188</v>
      </c>
      <c r="C93" t="s">
        <v>189</v>
      </c>
      <c r="D93" t="s">
        <v>190</v>
      </c>
      <c r="E93" s="57">
        <v>3140628.03</v>
      </c>
      <c r="F93" s="56" t="s">
        <v>63</v>
      </c>
    </row>
    <row r="94" spans="1:6" s="36" customFormat="1" ht="20.25" customHeight="1" x14ac:dyDescent="0.2">
      <c r="A94" s="37" t="s">
        <v>191</v>
      </c>
      <c r="B94" s="37" t="s">
        <v>192</v>
      </c>
      <c r="C94" s="23" t="s">
        <v>193</v>
      </c>
      <c r="D94" s="61" t="s">
        <v>194</v>
      </c>
      <c r="E94" s="40">
        <v>551974.5</v>
      </c>
      <c r="F94" s="45" t="s">
        <v>63</v>
      </c>
    </row>
    <row r="95" spans="1:6" customFormat="1" x14ac:dyDescent="0.25">
      <c r="A95" s="50"/>
      <c r="D95" s="66" t="s">
        <v>195</v>
      </c>
      <c r="E95" s="67">
        <f>SUM(E79:E94)</f>
        <v>4900463.37</v>
      </c>
      <c r="F95" s="68"/>
    </row>
    <row r="96" spans="1:6" customFormat="1" x14ac:dyDescent="0.25">
      <c r="A96" s="50"/>
      <c r="D96" s="69" t="s">
        <v>196</v>
      </c>
      <c r="E96" s="70">
        <v>8499125.4399999995</v>
      </c>
      <c r="F96" s="71"/>
    </row>
    <row r="97" spans="1:26" customFormat="1" x14ac:dyDescent="0.25">
      <c r="A97" s="50"/>
      <c r="E97" s="72"/>
      <c r="F97" s="50"/>
    </row>
    <row r="98" spans="1:26" customFormat="1" x14ac:dyDescent="0.25">
      <c r="A98" s="50"/>
      <c r="E98" s="72"/>
      <c r="F98" s="50"/>
    </row>
    <row r="99" spans="1:26" customFormat="1" x14ac:dyDescent="0.25">
      <c r="A99" s="50"/>
      <c r="E99" s="72"/>
      <c r="F99" s="50"/>
    </row>
    <row r="100" spans="1:26" customFormat="1" x14ac:dyDescent="0.25">
      <c r="A100" s="50"/>
      <c r="E100" s="72"/>
      <c r="F100" s="50"/>
    </row>
    <row r="101" spans="1:26" s="77" customFormat="1" ht="18.75" customHeight="1" x14ac:dyDescent="0.25">
      <c r="A101" s="73" t="s">
        <v>197</v>
      </c>
      <c r="B101" s="73"/>
      <c r="C101" s="74"/>
      <c r="D101" s="75"/>
      <c r="E101" s="37" t="s">
        <v>198</v>
      </c>
      <c r="F101" s="74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s="77" customFormat="1" ht="18.75" customHeight="1" x14ac:dyDescent="0.25">
      <c r="A102" s="78" t="s">
        <v>199</v>
      </c>
      <c r="B102" s="78"/>
      <c r="C102" s="40"/>
      <c r="D102" s="40"/>
      <c r="E102" s="79" t="s">
        <v>200</v>
      </c>
      <c r="F102" s="80"/>
      <c r="G102" s="50"/>
      <c r="H102" s="50"/>
      <c r="I102" s="81"/>
      <c r="J102" s="81"/>
      <c r="K102" s="81"/>
      <c r="L102" s="81"/>
      <c r="M102"/>
      <c r="N102"/>
      <c r="O102"/>
      <c r="P102"/>
      <c r="Q102"/>
      <c r="R102"/>
      <c r="S102"/>
      <c r="T102"/>
      <c r="U102"/>
      <c r="V102"/>
      <c r="W102"/>
      <c r="X102" s="76"/>
      <c r="Y102" s="76"/>
      <c r="Z102" s="76"/>
    </row>
    <row r="103" spans="1:26" customFormat="1" x14ac:dyDescent="0.25">
      <c r="F103" s="50"/>
    </row>
    <row r="104" spans="1:26" customFormat="1" x14ac:dyDescent="0.25">
      <c r="F104" s="50"/>
    </row>
    <row r="105" spans="1:26" customFormat="1" x14ac:dyDescent="0.25">
      <c r="F105" s="50"/>
    </row>
    <row r="106" spans="1:26" customFormat="1" x14ac:dyDescent="0.25">
      <c r="D106" s="72"/>
      <c r="F106" s="50"/>
    </row>
    <row r="107" spans="1:26" customFormat="1" x14ac:dyDescent="0.25">
      <c r="F107" s="50"/>
    </row>
    <row r="108" spans="1:26" customFormat="1" x14ac:dyDescent="0.25">
      <c r="F108" s="50"/>
    </row>
    <row r="109" spans="1:26" customFormat="1" x14ac:dyDescent="0.25">
      <c r="D109" s="72"/>
      <c r="F109" s="50"/>
    </row>
    <row r="110" spans="1:26" customFormat="1" x14ac:dyDescent="0.25">
      <c r="F110" s="50"/>
    </row>
    <row r="111" spans="1:26" customFormat="1" x14ac:dyDescent="0.25">
      <c r="F111" s="50"/>
    </row>
    <row r="112" spans="1:26" customFormat="1" x14ac:dyDescent="0.25">
      <c r="F112" s="50"/>
    </row>
    <row r="113" spans="6:6" customFormat="1" x14ac:dyDescent="0.25">
      <c r="F113" s="50"/>
    </row>
    <row r="114" spans="6:6" customFormat="1" x14ac:dyDescent="0.25">
      <c r="F114" s="50"/>
    </row>
    <row r="115" spans="6:6" customFormat="1" x14ac:dyDescent="0.25">
      <c r="F115" s="50"/>
    </row>
    <row r="116" spans="6:6" customFormat="1" x14ac:dyDescent="0.25">
      <c r="F116" s="50"/>
    </row>
    <row r="117" spans="6:6" customFormat="1" x14ac:dyDescent="0.25">
      <c r="F117" s="50"/>
    </row>
    <row r="118" spans="6:6" customFormat="1" x14ac:dyDescent="0.25">
      <c r="F118" s="50"/>
    </row>
    <row r="119" spans="6:6" customFormat="1" x14ac:dyDescent="0.25">
      <c r="F119" s="50"/>
    </row>
    <row r="120" spans="6:6" customFormat="1" x14ac:dyDescent="0.25">
      <c r="F120" s="50"/>
    </row>
    <row r="121" spans="6:6" customFormat="1" x14ac:dyDescent="0.25">
      <c r="F121" s="50"/>
    </row>
    <row r="122" spans="6:6" customFormat="1" x14ac:dyDescent="0.25">
      <c r="F122" s="50"/>
    </row>
    <row r="123" spans="6:6" customFormat="1" x14ac:dyDescent="0.25">
      <c r="F123" s="50"/>
    </row>
    <row r="124" spans="6:6" customFormat="1" x14ac:dyDescent="0.25">
      <c r="F124" s="50"/>
    </row>
    <row r="125" spans="6:6" customFormat="1" x14ac:dyDescent="0.25">
      <c r="F125" s="50"/>
    </row>
    <row r="126" spans="6:6" customFormat="1" x14ac:dyDescent="0.25">
      <c r="F126" s="50"/>
    </row>
    <row r="127" spans="6:6" customFormat="1" x14ac:dyDescent="0.25">
      <c r="F127" s="50"/>
    </row>
    <row r="128" spans="6:6" customFormat="1" x14ac:dyDescent="0.25">
      <c r="F128" s="50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2021-10-06T14:48:24Z</dcterms:created>
  <dcterms:modified xsi:type="dcterms:W3CDTF">2021-10-06T14:51:05Z</dcterms:modified>
</cp:coreProperties>
</file>