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6907E9B8-B825-48EA-8409-3B20921B8821}" xr6:coauthVersionLast="47" xr6:coauthVersionMax="47" xr10:uidLastSave="{00000000-0000-0000-0000-000000000000}"/>
  <bookViews>
    <workbookView xWindow="-120" yWindow="-120" windowWidth="29040" windowHeight="15840" xr2:uid="{EF9F07F0-8D5B-43BB-8EB1-C4BAC4E7C6A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7" i="1" l="1"/>
  <c r="E90" i="1" l="1"/>
  <c r="E44" i="1"/>
  <c r="XFD17" i="1"/>
  <c r="XFD9" i="1"/>
  <c r="XF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E1E44522-D2A0-4726-AB0A-3F80616668AD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1" authorId="0" shapeId="0" xr:uid="{DAD01413-BF94-46A3-88CD-BBCEB927B6E3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7" authorId="0" shapeId="0" xr:uid="{51CBAD77-6417-4217-A0E5-E25FF0BE0BFD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<sst xmlns="http://schemas.openxmlformats.org/spreadsheetml/2006/main" count="334" uniqueCount="225">
  <si>
    <t>ESTADO DE CUENTA DE SUPLIDORES</t>
  </si>
  <si>
    <t>DEL 01 AL 31 DE OCTUBRE DEL 2022</t>
  </si>
  <si>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</si>
  <si>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</si>
  <si>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</si>
  <si>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</si>
  <si>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</si>
  <si>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</si>
  <si>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</si>
  <si>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</si>
  <si>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</si>
  <si>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B1500000727</t>
  </si>
  <si>
    <t>MEJIA ALMANZAR Y ASOCIADOS SRL</t>
  </si>
  <si>
    <t>SERVICIO DE ALQUILER DE SILLAS Y MESAS.</t>
  </si>
  <si>
    <t>B1500000740</t>
  </si>
  <si>
    <t>SERVICIOS DE ALQUILERES PARA LA SEMANA DEL ANIVERSARIO.</t>
  </si>
  <si>
    <t>31/09/2021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</si>
  <si>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</si>
  <si>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</si>
  <si>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</si>
  <si>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</si>
  <si>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</si>
  <si>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FRANCISCO ROSADO AUTO SONIDO SRL</t>
  </si>
  <si>
    <t>SERVICIO DE MANTENIMIENTO Y REPARACION MAZDA BT-50 2020 PLACA EL09129.</t>
  </si>
  <si>
    <t>SERVICIO DE MANTENIMIENTO Y REPARACION MAZDA BT-50 2020, PLACA EL09130</t>
  </si>
  <si>
    <t>B1500000005</t>
  </si>
  <si>
    <t>SERVICIO DE MANTENIMIENTO Y REPARACION DE TOYOTA HILUX, PLACA EL08588</t>
  </si>
  <si>
    <t>B1500000006</t>
  </si>
  <si>
    <t>SERVICIO DE MANTENIMIENTO Y REPARACION DE NISSAN FRONTIER, PLACA EL05483</t>
  </si>
  <si>
    <t>B1500000038</t>
  </si>
  <si>
    <t>JUAN MATIAS CARDENAS JIMENEZ</t>
  </si>
  <si>
    <t xml:space="preserve">SERVICIO DE NOTIFICACION DE ACTOS DE ALGUACIL EN EL INTERIOR DEL PAIS </t>
  </si>
  <si>
    <t>B1500000391</t>
  </si>
  <si>
    <t>MARTINEZ TORRES TRAVELING SRL</t>
  </si>
  <si>
    <t xml:space="preserve">SERVICIO DE  ALMUERZOS Y CENAS PARA PERSONAL PROCONSUMIDOR </t>
  </si>
  <si>
    <t>B1500000007</t>
  </si>
  <si>
    <t>SERVICIO DE MANTENIMIENTO Y REPARACION DE VARIOS VEHICULOS DE LA INSTITUCION.</t>
  </si>
  <si>
    <t>IMPRESIÓN DE LETRERO DE CLAUSURA</t>
  </si>
  <si>
    <t>B1500000947</t>
  </si>
  <si>
    <t>CENTROXEPERT STE SRL</t>
  </si>
  <si>
    <t xml:space="preserve">ADQUISICIÓN  CARTUCHOS DE TINTA PARA EL DEPT. DE INSPECCIÓN Y VIGILANCIA DE ESTA INSTITUCIÓN </t>
  </si>
  <si>
    <t>B1500000786</t>
  </si>
  <si>
    <t>VARGAS SERVICIOS DE CATERING SA</t>
  </si>
  <si>
    <t>SERVICIO DE ALQUILER DE PÓDIUM PARA SER USADO EN RUEDA DE PRENSA.</t>
  </si>
  <si>
    <t>B1500000267</t>
  </si>
  <si>
    <t>RESICLA</t>
  </si>
  <si>
    <t>SERVICIO DE INCINERACION DE PRODUCTOS DESCOMISADOS</t>
  </si>
  <si>
    <t>31/04/2022</t>
  </si>
  <si>
    <t>B1500000256</t>
  </si>
  <si>
    <t>B1500000257</t>
  </si>
  <si>
    <t>31/04/2023</t>
  </si>
  <si>
    <t>B1500000258</t>
  </si>
  <si>
    <t>B1500000269</t>
  </si>
  <si>
    <t>B1500000110</t>
  </si>
  <si>
    <t>JOMARAC SERVICE SRL</t>
  </si>
  <si>
    <t>ADQUISICIÓN DE PUERTA FLOTANTE PARA EL SALON DEL PRIMER NIVEL CON INSTALACIÓN INCLUIDA</t>
  </si>
  <si>
    <t>BRATIQUE</t>
  </si>
  <si>
    <t>ALQUILER DE VEHICULO PARA SER UTILIZADO POR EXPERTO INTERNACIONAL DE CONSUMO DE TALLERES IMPARTIDOS</t>
  </si>
  <si>
    <t>B1500000022</t>
  </si>
  <si>
    <t>MIGUEL ANARDO CUELLO NIN</t>
  </si>
  <si>
    <t>ALQUILER LOCAL PRO CONSUMIDOR BARAHONA FACTURA CORRESPONDIENTE MARZO 2022</t>
  </si>
  <si>
    <t>B1500000023</t>
  </si>
  <si>
    <t>ALQUILER LOCAL PROCONSUMIDOR BARAHONA, MES DE ABRIL 2022</t>
  </si>
  <si>
    <t>B1500000271</t>
  </si>
  <si>
    <t>B1500000274</t>
  </si>
  <si>
    <t>B1500001204</t>
  </si>
  <si>
    <t>ALL OFRICE SOLUTIONS TS, SRL</t>
  </si>
  <si>
    <t>SERVICIO DE RENTA IMPRESORAS/ FOTOCOPIADORAS</t>
  </si>
  <si>
    <t>B1500000184</t>
  </si>
  <si>
    <t>ARGUET LUNCH EIRL</t>
  </si>
  <si>
    <t>SERVICIOS DE ALMUERZOS PARA LOS MILITARES AL SERVICIO INSTITUCIONAL MES DE ABRIL-2021</t>
  </si>
  <si>
    <t>B1500000001</t>
  </si>
  <si>
    <t>PRISMA</t>
  </si>
  <si>
    <t>SERVICIO DE ASESORIA DE GESTION SEGUN NORMA ISO/IEC 17020:2012</t>
  </si>
  <si>
    <t>B1500001178</t>
  </si>
  <si>
    <t xml:space="preserve">JARDIN ILUSIONES SA </t>
  </si>
  <si>
    <t xml:space="preserve">ADQUISICION DE SERVICIO COFFEE BREAK Y ALMUERZO TIPO BUFFET </t>
  </si>
  <si>
    <t>B1500002328</t>
  </si>
  <si>
    <t>B1500001177</t>
  </si>
  <si>
    <t>ADQUISICION DE ALMUERZO ENCARGADOS DE OFICINAS PROVINCIALES.</t>
  </si>
  <si>
    <t>B1500000136</t>
  </si>
  <si>
    <t>CAMPUSANO &amp; ASOCIADOS SRL</t>
  </si>
  <si>
    <t xml:space="preserve">SERVICIO DE  AUDITORIA </t>
  </si>
  <si>
    <t>B1500022687</t>
  </si>
  <si>
    <t>SERVICIOS E INSTALACIONES TECNICAS SRL</t>
  </si>
  <si>
    <t>MANTENIMIENTO DE ELEVADORES CORRESPONDIENTE AL MES DE JULIO 2022</t>
  </si>
  <si>
    <t>B1500001188</t>
  </si>
  <si>
    <t>JARDIN ILUSIONES S A</t>
  </si>
  <si>
    <t>ADQUISICION DE SERVICIOS DE COFFEE BREAK PARA LA INSTITUCION</t>
  </si>
  <si>
    <t>B1500001190</t>
  </si>
  <si>
    <t>B1500001191</t>
  </si>
  <si>
    <t>B1500001203</t>
  </si>
  <si>
    <t>ADQUISICIÓN DE SERVICIOS DE COFFEE BREAK PARA LA INSTITUCION</t>
  </si>
  <si>
    <t>B1500000057</t>
  </si>
  <si>
    <t>VAZQUEZ Y SANCHEZ  INGENIERIA SRL</t>
  </si>
  <si>
    <t>SERVICIO DE LIMPIEZA PROFUNDA DE DUCTOS DE ESTA INSTITUCIÓN.</t>
  </si>
  <si>
    <t>TOTAL</t>
  </si>
  <si>
    <t>B1500004096</t>
  </si>
  <si>
    <t>EDITORA EL NUEVO DIARIO SA</t>
  </si>
  <si>
    <t>SERVICIO DE PUBLICIDAD</t>
  </si>
  <si>
    <t>B1500000056</t>
  </si>
  <si>
    <t xml:space="preserve">ADQUISICIÓN  DE (2 AIRES ACONDICIONADOS DE 5 TONELADAS Y TUBOS) PARA USO DE ESTA INSTITUCIÓN. </t>
  </si>
  <si>
    <t>B1500005212</t>
  </si>
  <si>
    <t>MUNDO PRESTRAMOS SRL</t>
  </si>
  <si>
    <t>ALQUILER LOCAL OFICINA PROCONSUMIDOR SAN FRANCISCO, MES DE AGOSTO 2022</t>
  </si>
  <si>
    <t>B1500000077</t>
  </si>
  <si>
    <t xml:space="preserve">SANTOS DALMAU SA </t>
  </si>
  <si>
    <t>ADQUISICIÓN DE SERVICIO DE REVISIÓN Y MANTENIMIENTO UPS CENTRAL DE ESTA INSTITUCIÓN</t>
  </si>
  <si>
    <t>B1500001207</t>
  </si>
  <si>
    <t>B1500001215</t>
  </si>
  <si>
    <t>B1500001230</t>
  </si>
  <si>
    <t>B1500004327</t>
  </si>
  <si>
    <t>HILSA</t>
  </si>
  <si>
    <t>COMPRA DE (2) BATERIAS LTH ME8D1125 PARA LA PLANTA ELÉCTRICA DE ESTA INSTITUCIÓN</t>
  </si>
  <si>
    <t>B1500000118</t>
  </si>
  <si>
    <t>CLUB LOS PRADOS INC</t>
  </si>
  <si>
    <t>SERVICIO DE ALMUERZO TIPO BUFFET PARA SOCIALIZAR CASOS DE CONCILIACIÓN CON ENCARGADOS PROVINCIALES.</t>
  </si>
  <si>
    <t>B1500000179</t>
  </si>
  <si>
    <t xml:space="preserve">SERVICIOS AUTOMOTRICES RGP, SRL </t>
  </si>
  <si>
    <t xml:space="preserve">SERVICIO DE MANTENIMIENTO PREVENTIVO Y CORRECTIVO PARA VEHICULOS INSTITUCIONAL </t>
  </si>
  <si>
    <t>B1500000185</t>
  </si>
  <si>
    <t>B1500036792</t>
  </si>
  <si>
    <t>SEGUROS RESERVAS, S, A</t>
  </si>
  <si>
    <t>POLIZA DE BIENES MUEBLES ( FLOTILLA DE VEHICULOS) MES DE FEBRERO-2022</t>
  </si>
  <si>
    <t>B1500000137</t>
  </si>
  <si>
    <t>SERVICIO DE DESAYUNO Y ALMUERZO TIPO BUFFET PARA MIEMBRO DEL CONSEJO DE ESTA INSTITUCION</t>
  </si>
  <si>
    <t>B1500001543</t>
  </si>
  <si>
    <t>OFICINA UNICERSAL</t>
  </si>
  <si>
    <t xml:space="preserve"> COMPRA DE CARTUCHOS DE TINTA, PARA IMPRESORAS PORTÁTIL  DE ESTA INSTITUCIÓN. </t>
  </si>
  <si>
    <t>B1500001411</t>
  </si>
  <si>
    <t xml:space="preserve">INVERPLATA SA </t>
  </si>
  <si>
    <t>SERVICIO Y GESTION PARA EVENTO QUE INCLUYE AUDIOVISUALES , DE ESTA INSTITUCION</t>
  </si>
  <si>
    <t>REVISTA REVISTA HUELLAS EIRL</t>
  </si>
  <si>
    <t>B1500000242</t>
  </si>
  <si>
    <t>AL DETALLE SEL</t>
  </si>
  <si>
    <t>AUTO WASH JC, SRL</t>
  </si>
  <si>
    <t xml:space="preserve">SERVICIO DE LAVADO A DOMICILIO PARA FLOTILLA DE (15) VEHICULOS INSTITUCIONAL  </t>
  </si>
  <si>
    <t>B1500000475</t>
  </si>
  <si>
    <t>B &amp; F MERCANTIL SRL</t>
  </si>
  <si>
    <t xml:space="preserve">COMPRA DE BOMBAS DE AGUA PARA SER USADA EN CISTERNA DE ESTA INSTITUCIÓN. </t>
  </si>
  <si>
    <t>B1650001414</t>
  </si>
  <si>
    <t>SERVICIOS DE MONTAJES Y DESMONTAJE DEL EVENTOS  REALIZADO POR ESTA INSTITUCION</t>
  </si>
  <si>
    <t>B1500000327</t>
  </si>
  <si>
    <t xml:space="preserve">CLEVE SIETE SRL </t>
  </si>
  <si>
    <t xml:space="preserve">SERVICIOS NOTARIALES </t>
  </si>
  <si>
    <t>B1500000285</t>
  </si>
  <si>
    <t>BAROLI TECHNOLOGIES SRL</t>
  </si>
  <si>
    <t>ADQUISICIÓN DE CERTIFICADO SSL POR UN AÑO, RENOVACIÓN SERVIDOR DEDICADO EN NUBE.</t>
  </si>
  <si>
    <t>B1500001551</t>
  </si>
  <si>
    <t>INSTITUTO INNVACION B I</t>
  </si>
  <si>
    <t>SERVICIOS DE MONITOREO  DE ANALISIS DE SUSTANCIAS PERIODO SEPT 2022- DICI-2022</t>
  </si>
  <si>
    <t>B1500001607</t>
  </si>
  <si>
    <t>CENTRO AUTOMOTRIZ REMESA SRL</t>
  </si>
  <si>
    <t>SERVICIO DE MANTENIMIENTO PREVENTIVO VEHICULOS PROPIEDAD DE ESTA INSTITUCIÓN/AGOS Y DIC-2022</t>
  </si>
  <si>
    <t>B1500000039</t>
  </si>
  <si>
    <t>SONIA CELECESTE MATOS DE LOS SANTOS</t>
  </si>
  <si>
    <t xml:space="preserve"> ALQUILER LOCAL OFICINA PROCONSUMIDOR SAN CRISTÓBAL, DEL 15-09-2022 AL 15-10-2022</t>
  </si>
  <si>
    <t xml:space="preserve"> ALQUILER LOCAL OFICINA PROCONSUMIDOR SAN CRISTÓBAL, DEL 15-08-2022 AL 15-09-2022</t>
  </si>
  <si>
    <t>B1500001254</t>
  </si>
  <si>
    <t>ALL SOLUTIONS TS SRL</t>
  </si>
  <si>
    <t xml:space="preserve">SERVICIO DE RENTA IMPRESORAS/ FOTOCOPIADORAS </t>
  </si>
  <si>
    <t>B1500001275</t>
  </si>
  <si>
    <t>B1500001308</t>
  </si>
  <si>
    <t>B1500001342</t>
  </si>
  <si>
    <t>B1500000121</t>
  </si>
  <si>
    <t>SLY KING GROUP SRL</t>
  </si>
  <si>
    <t>ADQUISICIÓN DE ALMUERZOS Y CENA  EMPACADOS PARA SRV. GRL. DE ESTA  INSTITUCIÓN/ JUL Y DIC-2022</t>
  </si>
  <si>
    <t>B1500000131</t>
  </si>
  <si>
    <t>ADQUISICIÓN DE ALMUERZOS Y CENA  EMPACADOS PARA SRV. GRL. DE ESTA  INSTITUCIÓN/JUL Y DIC-2022</t>
  </si>
  <si>
    <t>JOSE RAMON PAUL COLLADO VASQUEZ</t>
  </si>
  <si>
    <t>B1500006413</t>
  </si>
  <si>
    <t xml:space="preserve">CONSORCIO DE TARJETA DOMONICANA </t>
  </si>
  <si>
    <t>ADQUISICIÓN DE SISTEMA PARA PAGO DE PEAJE (PASO RAPIDO)</t>
  </si>
  <si>
    <t>B1500001898</t>
  </si>
  <si>
    <t xml:space="preserve">GRUPO ALSKA S.A </t>
  </si>
  <si>
    <t>COMPRA DE BOTELLONES DE AGUA PARA  USO INSTITUCIONAL MES OCTUBRE-2022</t>
  </si>
  <si>
    <t>B1500003012</t>
  </si>
  <si>
    <t>B1500003019</t>
  </si>
  <si>
    <t>B1500003298</t>
  </si>
  <si>
    <t>SUB TOTAL</t>
  </si>
  <si>
    <t>TERESA MAIRENI DURAN</t>
  </si>
  <si>
    <t>REPOSICION DE CAJA CHICA</t>
  </si>
  <si>
    <t>B1500003301</t>
  </si>
  <si>
    <t>B1500000349</t>
  </si>
  <si>
    <t>MEJIA PRADO PEST CONTROL</t>
  </si>
  <si>
    <t>SERVICIO DE FUMIGACIÓN EN TODAS LAS AREAS DE ESTA INSTITUCIÓN/MESES AGOST, SEP, OCTU, NOV  Y DIC-2022</t>
  </si>
  <si>
    <t>B1500003422</t>
  </si>
  <si>
    <t>LABORATORIO AMADITA S A S</t>
  </si>
  <si>
    <t>SERVICIO DE LABORATORIO ANALISIS DE SANGRE PARA PERSONAL DE ESTA INSTITUCIÓN.</t>
  </si>
  <si>
    <t>B1500001550</t>
  </si>
  <si>
    <t>B1500001552</t>
  </si>
  <si>
    <t>B1500001565</t>
  </si>
  <si>
    <t>B1500001863</t>
  </si>
  <si>
    <t>OPTIC</t>
  </si>
  <si>
    <t>ALQUILER ESPACIO PUNTO GOB MEGACENTRO, MES DE OCTUBRE 2022</t>
  </si>
  <si>
    <t>B1500001882</t>
  </si>
  <si>
    <t>ALQUILER ESPACIO PUNTO GOB SAMBIL, MES DE OCTUBRE 2022</t>
  </si>
  <si>
    <t>B1500001618</t>
  </si>
  <si>
    <t>SERVICIO REMPLAZO SISTEMA CLOCHET VEHICULO TOYOTA HILUX PROPIEDAD DE ESTA INSTITUCIÓN</t>
  </si>
  <si>
    <t>B1500000164</t>
  </si>
  <si>
    <t>MIRALBA ALT. RUIZ RAMOS</t>
  </si>
  <si>
    <t xml:space="preserve">MAESTRIA DE CEREMONIA, ACTIVIDAD 12 DE SEPTIEMBRE DE 2022 </t>
  </si>
  <si>
    <t>B1500183613</t>
  </si>
  <si>
    <t>COMPAÑÍA DOMINICANA DE TELEFONOS S A</t>
  </si>
  <si>
    <t>SERVICIOS TELEFONICOS E INTERNET MES DE OCTUBRE-2022</t>
  </si>
  <si>
    <t>B1500183614</t>
  </si>
  <si>
    <t>B1500183615</t>
  </si>
  <si>
    <t>B1500001574</t>
  </si>
  <si>
    <t>B1500000133</t>
  </si>
  <si>
    <t>TOTAL GERL.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</si>
  <si>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</si>
  <si>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</si>
  <si>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</si>
  <si>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</si>
  <si>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</si>
  <si>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</si>
  <si>
    <t xml:space="preserve"> </t>
  </si>
  <si>
    <t>B1500003234</t>
  </si>
  <si>
    <t>AUTOCAMIONES S A</t>
  </si>
  <si>
    <t>COMPRA CAMIONETA ISUZU AÑO 2023,  (5) PASAJEROS, MODELO TQL0032 4WD.</t>
  </si>
  <si>
    <t>B1500003235</t>
  </si>
  <si>
    <t>COMPRA CAMIONETA ISUZU AÑO 2023,  (5) PASAJEROS, MODELO  TQL0032 4WD.</t>
  </si>
  <si>
    <t>B1500003236</t>
  </si>
  <si>
    <t>COMPRA CAMIONETA ISUZU AÑO 2023, (5) PASAJEROS, MODELO TQL0032 4WD.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</si>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</sst>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2" fillId="2" borderId="0" xfId="1" applyFont="1" applyFill="1" applyAlignment="1">
      <alignment horizontal="center"/>
    </xf>
    <xf numFmtId="165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2" borderId="0" xfId="0" applyFont="1" applyFill="1"/>
    <xf numFmtId="164" fontId="2" fillId="2" borderId="0" xfId="1" applyFont="1" applyFill="1"/>
    <xf numFmtId="0" fontId="2" fillId="0" borderId="0" xfId="0" applyFont="1"/>
    <xf numFmtId="164" fontId="2" fillId="0" borderId="0" xfId="1" applyFont="1"/>
    <xf numFmtId="0" fontId="3" fillId="2" borderId="0" xfId="0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164" fontId="4" fillId="3" borderId="0" xfId="1" applyFont="1" applyFill="1"/>
    <xf numFmtId="165" fontId="4" fillId="3" borderId="0" xfId="0" applyNumberFormat="1" applyFont="1" applyFill="1" applyAlignment="1">
      <alignment horizontal="right"/>
    </xf>
    <xf numFmtId="0" fontId="5" fillId="0" borderId="0" xfId="0" applyFont="1"/>
    <xf numFmtId="164" fontId="5" fillId="0" borderId="0" xfId="1" applyFont="1"/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Font="1" applyFill="1" applyAlignment="1"/>
    <xf numFmtId="166" fontId="4" fillId="0" borderId="0" xfId="0" applyNumberFormat="1" applyFont="1" applyAlignment="1">
      <alignment horizontal="right"/>
    </xf>
    <xf numFmtId="164" fontId="4" fillId="0" borderId="0" xfId="1" applyFont="1" applyFill="1"/>
    <xf numFmtId="165" fontId="4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164" fontId="4" fillId="0" borderId="0" xfId="1" applyFont="1" applyFill="1" applyBorder="1" applyAlignment="1"/>
    <xf numFmtId="14" fontId="4" fillId="0" borderId="0" xfId="0" applyNumberFormat="1" applyFont="1" applyAlignment="1">
      <alignment horizontal="right"/>
    </xf>
    <xf numFmtId="43" fontId="4" fillId="0" borderId="0" xfId="0" applyNumberFormat="1" applyFont="1"/>
    <xf numFmtId="0" fontId="7" fillId="0" borderId="0" xfId="0" applyFont="1"/>
    <xf numFmtId="164" fontId="7" fillId="0" borderId="0" xfId="1" applyFont="1" applyFill="1"/>
    <xf numFmtId="166" fontId="4" fillId="0" borderId="0" xfId="1" applyNumberFormat="1" applyFont="1" applyFill="1" applyAlignment="1">
      <alignment horizontal="right"/>
    </xf>
    <xf numFmtId="0" fontId="4" fillId="0" borderId="0" xfId="0" applyFont="1" applyAlignment="1">
      <alignment wrapText="1"/>
    </xf>
    <xf numFmtId="166" fontId="4" fillId="0" borderId="0" xfId="0" applyNumberFormat="1" applyFont="1"/>
    <xf numFmtId="0" fontId="8" fillId="4" borderId="0" xfId="0" applyFont="1" applyFill="1"/>
    <xf numFmtId="164" fontId="8" fillId="4" borderId="0" xfId="1" applyFont="1" applyFill="1"/>
    <xf numFmtId="0" fontId="8" fillId="4" borderId="0" xfId="0" applyFont="1" applyFill="1" applyAlignment="1">
      <alignment horizontal="right"/>
    </xf>
    <xf numFmtId="164" fontId="4" fillId="0" borderId="0" xfId="1" applyFont="1"/>
    <xf numFmtId="0" fontId="8" fillId="0" borderId="0" xfId="0" applyFont="1"/>
    <xf numFmtId="164" fontId="8" fillId="0" borderId="0" xfId="1" applyFont="1" applyFill="1"/>
    <xf numFmtId="0" fontId="8" fillId="0" borderId="0" xfId="0" applyFont="1" applyAlignment="1">
      <alignment horizontal="right"/>
    </xf>
    <xf numFmtId="166" fontId="0" fillId="0" borderId="0" xfId="0" applyNumberFormat="1"/>
    <xf numFmtId="0" fontId="0" fillId="0" borderId="0" xfId="0" applyAlignment="1">
      <alignment horizontal="center"/>
    </xf>
    <xf numFmtId="164" fontId="0" fillId="0" borderId="0" xfId="1" applyFont="1"/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5" borderId="0" xfId="0" applyFont="1" applyFill="1"/>
    <xf numFmtId="164" fontId="10" fillId="5" borderId="0" xfId="1" applyFont="1" applyFill="1"/>
    <xf numFmtId="0" fontId="10" fillId="5" borderId="0" xfId="0" applyFont="1" applyFill="1" applyAlignment="1">
      <alignment horizontal="right"/>
    </xf>
    <xf numFmtId="164" fontId="9" fillId="0" borderId="0" xfId="1" applyFont="1"/>
    <xf numFmtId="164" fontId="10" fillId="0" borderId="0" xfId="1" applyFont="1" applyFill="1"/>
    <xf numFmtId="0" fontId="10" fillId="0" borderId="0" xfId="0" applyFont="1" applyAlignment="1">
      <alignment horizontal="right"/>
    </xf>
    <xf numFmtId="166" fontId="9" fillId="0" borderId="0" xfId="0" applyNumberFormat="1" applyFont="1"/>
    <xf numFmtId="164" fontId="9" fillId="0" borderId="0" xfId="1" applyFont="1" applyFill="1"/>
    <xf numFmtId="0" fontId="10" fillId="6" borderId="0" xfId="0" applyFont="1" applyFill="1"/>
    <xf numFmtId="164" fontId="10" fillId="6" borderId="0" xfId="1" applyFont="1" applyFill="1"/>
    <xf numFmtId="0" fontId="10" fillId="6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4" fontId="5" fillId="0" borderId="0" xfId="0" applyNumberFormat="1" applyFont="1"/>
    <xf numFmtId="167" fontId="4" fillId="0" borderId="0" xfId="0" applyNumberFormat="1" applyFont="1"/>
    <xf numFmtId="164" fontId="4" fillId="0" borderId="0" xfId="1" applyFont="1" applyFill="1" applyBorder="1"/>
    <xf numFmtId="164" fontId="2" fillId="0" borderId="0" xfId="1" applyFont="1" applyFill="1"/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28576</xdr:rowOff>
    </xdr:from>
    <xdr:to>
      <xdr:col>2</xdr:col>
      <xdr:colOff>103869</xdr:colOff>
      <xdr:row>2</xdr:row>
      <xdr:rowOff>66676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C3B97D26-83CB-48F8-9678-AAA207C38C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8576"/>
          <a:ext cx="1437368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6943725</xdr:colOff>
      <xdr:row>0</xdr:row>
      <xdr:rowOff>0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846DB7E5-E8BB-4EF1-8ACF-84D9BF95332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44250" y="0"/>
          <a:ext cx="1261965" cy="485775"/>
        </a:xfrm>
        <a:prstGeom prst="rect">
          <a:avLst/>
        </a:prstGeom>
        <a:noFill/>
      </xdr:spPr>
    </xdr:pic>
    <xdr:clientData/>
  </xdr:oneCellAnchor>
  <xdr:oneCellAnchor>
    <xdr:from>
      <xdr:col>0</xdr:col>
      <xdr:colOff>447676</xdr:colOff>
      <xdr:row>46</xdr:row>
      <xdr:rowOff>28576</xdr:rowOff>
    </xdr:from>
    <xdr:ext cx="1437368" cy="419100"/>
    <xdr:pic>
      <xdr:nvPicPr>
        <xdr:cNvPr id="4" name="3 Imagen">
          <a:extLst>
            <a:ext uri="{FF2B5EF4-FFF2-40B4-BE49-F238E27FC236}">
              <a16:creationId xmlns:a16="http://schemas.microsoft.com/office/drawing/2014/main" id="{FAEEB1BC-CBE4-4422-AD7F-4CB88D725C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10153651"/>
          <a:ext cx="1437368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46</xdr:row>
      <xdr:rowOff>47625</xdr:rowOff>
    </xdr:from>
    <xdr:ext cx="1261965" cy="419100"/>
    <xdr:pic>
      <xdr:nvPicPr>
        <xdr:cNvPr id="5" name="4 Imagen">
          <a:extLst>
            <a:ext uri="{FF2B5EF4-FFF2-40B4-BE49-F238E27FC236}">
              <a16:creationId xmlns:a16="http://schemas.microsoft.com/office/drawing/2014/main" id="{A428CB7A-B900-4C63-8EEB-DADC22D133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44250" y="10172700"/>
          <a:ext cx="1261965" cy="4191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447676</xdr:colOff>
      <xdr:row>92</xdr:row>
      <xdr:rowOff>28576</xdr:rowOff>
    </xdr:from>
    <xdr:ext cx="1437368" cy="419100"/>
    <xdr:pic>
      <xdr:nvPicPr>
        <xdr:cNvPr id="6" name="3 Imagen">
          <a:extLst>
            <a:ext uri="{FF2B5EF4-FFF2-40B4-BE49-F238E27FC236}">
              <a16:creationId xmlns:a16="http://schemas.microsoft.com/office/drawing/2014/main" id="{6EB63EC9-8740-41D1-99D8-F20A5A46B80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0316826"/>
          <a:ext cx="1437368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92</xdr:row>
      <xdr:rowOff>47625</xdr:rowOff>
    </xdr:from>
    <xdr:ext cx="1261965" cy="419100"/>
    <xdr:pic>
      <xdr:nvPicPr>
        <xdr:cNvPr id="7" name="4 Imagen">
          <a:extLst>
            <a:ext uri="{FF2B5EF4-FFF2-40B4-BE49-F238E27FC236}">
              <a16:creationId xmlns:a16="http://schemas.microsoft.com/office/drawing/2014/main" id="{320373E4-6975-4560-9DCA-4E987D2239C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44250" y="20335875"/>
          <a:ext cx="1261965" cy="4191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40DE6-7CF2-45A4-B329-16C46AB5DD7A}">
  <dimension ref="A1:XFD245"/>
  <sheetViews>
    <sheetView tabSelected="1" topLeftCell="A85" workbookViewId="0">
      <selection activeCell="H4" sqref="H4"/>
    </sheetView>
  </sheetViews>
  <sheetFormatPr defaultColWidth="11.42578125" defaultRowHeight="15" x14ac:dyDescent="0.25"/>
  <cols>
    <col min="2" max="2" width="15.28515625" customWidth="1"/>
    <col min="3" max="3" width="38.28515625" customWidth="1"/>
    <col min="4" max="4" width="92.7109375" customWidth="1"/>
    <col min="5" max="5" width="19.28515625" customWidth="1"/>
    <col min="6" max="6" width="11.85546875" bestFit="1" customWidth="1"/>
  </cols>
  <sheetData>
    <row r="1" spans="1:9 16384:16384" s="6" customFormat="1" ht="15" customHeight="1" x14ac:dyDescent="0.25">
      <c r="A1" s="1"/>
      <c r="B1" s="2"/>
      <c r="C1" s="2"/>
      <c r="D1" s="3" t="s">
        <v>0</v>
      </c>
      <c r="E1" s="4"/>
      <c r="F1" s="5"/>
      <c r="H1" s="7"/>
      <c r="I1" s="7"/>
    </row>
    <row r="2" spans="1:9 16384:16384" s="10" customFormat="1" ht="10.5" customHeight="1" x14ac:dyDescent="0.25">
      <c r="A2" s="1"/>
      <c r="B2" s="2"/>
      <c r="C2" s="8"/>
      <c r="D2" s="3" t="s">
        <v>1</v>
      </c>
      <c r="E2" s="9"/>
      <c r="F2" s="5"/>
      <c r="H2" s="11"/>
      <c r="I2" s="11"/>
    </row>
    <row r="3" spans="1:9 16384:16384" s="10" customFormat="1" ht="12" customHeight="1" x14ac:dyDescent="0.25">
      <c r="A3" s="1"/>
      <c r="B3" s="2"/>
      <c r="C3" s="8"/>
      <c r="D3" s="12" t="s">
        <v>2</v>
      </c>
      <c r="E3" s="9"/>
      <c r="F3" s="5"/>
      <c r="H3" s="11"/>
      <c r="I3" s="11"/>
    </row>
    <row r="4" spans="1:9 16384:16384" s="19" customFormat="1" ht="14.25" customHeight="1" x14ac:dyDescent="0.2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8" t="s">
        <v>8</v>
      </c>
      <c r="H4" s="20"/>
      <c r="I4" s="20"/>
    </row>
    <row r="5" spans="1:9 16384:16384" s="10" customFormat="1" ht="10.5" customHeight="1" x14ac:dyDescent="0.25">
      <c r="A5" s="13"/>
      <c r="B5" s="14"/>
      <c r="C5" s="15"/>
      <c r="D5" s="15"/>
      <c r="E5" s="17" t="s">
        <v>9</v>
      </c>
      <c r="F5" s="13" t="s">
        <v>10</v>
      </c>
      <c r="H5" s="11"/>
      <c r="I5" s="11"/>
    </row>
    <row r="6" spans="1:9 16384:16384" s="23" customFormat="1" ht="18" customHeight="1" x14ac:dyDescent="0.2">
      <c r="A6" s="21">
        <v>44445</v>
      </c>
      <c r="B6" s="22" t="s">
        <v>11</v>
      </c>
      <c r="C6" s="23" t="s">
        <v>12</v>
      </c>
      <c r="D6" s="23" t="s">
        <v>13</v>
      </c>
      <c r="E6" s="24">
        <v>3245</v>
      </c>
      <c r="F6" s="25">
        <v>44408</v>
      </c>
      <c r="H6" s="26"/>
      <c r="I6" s="26"/>
    </row>
    <row r="7" spans="1:9 16384:16384" s="23" customFormat="1" ht="18" customHeight="1" x14ac:dyDescent="0.2">
      <c r="A7" s="21">
        <v>44456</v>
      </c>
      <c r="B7" s="22" t="s">
        <v>14</v>
      </c>
      <c r="C7" s="23" t="s">
        <v>12</v>
      </c>
      <c r="D7" s="23" t="s">
        <v>15</v>
      </c>
      <c r="E7" s="24">
        <v>10330.9</v>
      </c>
      <c r="F7" s="25" t="s">
        <v>16</v>
      </c>
      <c r="H7" s="26"/>
      <c r="I7" s="26"/>
    </row>
    <row r="8" spans="1:9 16384:16384" s="23" customFormat="1" ht="18" customHeight="1" x14ac:dyDescent="0.2">
      <c r="A8" s="27">
        <v>44510</v>
      </c>
      <c r="B8" s="22" t="s">
        <v>17</v>
      </c>
      <c r="C8" s="23" t="s">
        <v>18</v>
      </c>
      <c r="D8" s="28" t="s">
        <v>19</v>
      </c>
      <c r="E8" s="29">
        <v>27612</v>
      </c>
      <c r="F8" s="30">
        <v>44530</v>
      </c>
      <c r="H8" s="29"/>
      <c r="I8" s="26"/>
      <c r="XFD8" s="31">
        <f t="shared" ref="XFD8:XFD9" si="0">SUM(B8:XFC8)</f>
        <v>72142</v>
      </c>
    </row>
    <row r="9" spans="1:9 16384:16384" s="23" customFormat="1" ht="18" customHeight="1" x14ac:dyDescent="0.2">
      <c r="A9" s="27">
        <v>44524</v>
      </c>
      <c r="B9" s="22" t="s">
        <v>20</v>
      </c>
      <c r="C9" s="23" t="s">
        <v>18</v>
      </c>
      <c r="D9" s="28" t="s">
        <v>21</v>
      </c>
      <c r="E9" s="29">
        <v>30421.87</v>
      </c>
      <c r="F9" s="30">
        <v>44530</v>
      </c>
      <c r="H9" s="29"/>
      <c r="I9" s="26"/>
      <c r="XFD9" s="31">
        <f t="shared" si="0"/>
        <v>74951.87</v>
      </c>
    </row>
    <row r="10" spans="1:9 16384:16384" s="23" customFormat="1" ht="18" customHeight="1" x14ac:dyDescent="0.2">
      <c r="A10" s="21">
        <v>44539</v>
      </c>
      <c r="B10" s="22" t="s">
        <v>17</v>
      </c>
      <c r="C10" s="23" t="s">
        <v>22</v>
      </c>
      <c r="D10" s="23" t="s">
        <v>23</v>
      </c>
      <c r="E10" s="24">
        <v>28676.95</v>
      </c>
      <c r="F10" s="25">
        <v>44561</v>
      </c>
      <c r="H10" s="26"/>
      <c r="I10" s="26"/>
    </row>
    <row r="11" spans="1:9 16384:16384" s="23" customFormat="1" ht="18" customHeight="1" x14ac:dyDescent="0.2">
      <c r="A11" s="21">
        <v>44539</v>
      </c>
      <c r="B11" s="22" t="s">
        <v>20</v>
      </c>
      <c r="C11" s="23" t="s">
        <v>22</v>
      </c>
      <c r="D11" s="23" t="s">
        <v>24</v>
      </c>
      <c r="E11" s="24">
        <v>24367</v>
      </c>
      <c r="F11" s="25">
        <v>44561</v>
      </c>
      <c r="H11" s="26"/>
      <c r="I11" s="26"/>
    </row>
    <row r="12" spans="1:9 16384:16384" s="23" customFormat="1" ht="18" customHeight="1" x14ac:dyDescent="0.2">
      <c r="A12" s="21">
        <v>44539</v>
      </c>
      <c r="B12" s="22" t="s">
        <v>25</v>
      </c>
      <c r="C12" s="23" t="s">
        <v>22</v>
      </c>
      <c r="D12" s="23" t="s">
        <v>26</v>
      </c>
      <c r="E12" s="24">
        <v>15517</v>
      </c>
      <c r="F12" s="25">
        <v>44561</v>
      </c>
      <c r="H12" s="26"/>
      <c r="I12" s="26"/>
    </row>
    <row r="13" spans="1:9 16384:16384" s="23" customFormat="1" ht="18" customHeight="1" x14ac:dyDescent="0.2">
      <c r="A13" s="21">
        <v>44539</v>
      </c>
      <c r="B13" s="22" t="s">
        <v>27</v>
      </c>
      <c r="C13" s="23" t="s">
        <v>22</v>
      </c>
      <c r="D13" s="23" t="s">
        <v>28</v>
      </c>
      <c r="E13" s="24">
        <v>15517</v>
      </c>
      <c r="F13" s="25">
        <v>44561</v>
      </c>
      <c r="H13" s="26"/>
      <c r="I13" s="26"/>
    </row>
    <row r="14" spans="1:9 16384:16384" s="23" customFormat="1" ht="18" customHeight="1" x14ac:dyDescent="0.2">
      <c r="A14" s="21">
        <v>44544</v>
      </c>
      <c r="B14" s="22" t="s">
        <v>29</v>
      </c>
      <c r="C14" s="23" t="s">
        <v>30</v>
      </c>
      <c r="D14" s="23" t="s">
        <v>31</v>
      </c>
      <c r="E14" s="29">
        <v>50150</v>
      </c>
      <c r="F14" s="25">
        <v>44561</v>
      </c>
      <c r="H14" s="26"/>
      <c r="I14" s="26"/>
    </row>
    <row r="15" spans="1:9 16384:16384" s="23" customFormat="1" ht="18" customHeight="1" x14ac:dyDescent="0.2">
      <c r="A15" s="21">
        <v>44546</v>
      </c>
      <c r="B15" s="22" t="s">
        <v>32</v>
      </c>
      <c r="C15" s="23" t="s">
        <v>33</v>
      </c>
      <c r="D15" s="23" t="s">
        <v>34</v>
      </c>
      <c r="E15" s="24">
        <v>61625.5</v>
      </c>
      <c r="F15" s="25">
        <v>44561</v>
      </c>
      <c r="H15" s="26"/>
      <c r="I15" s="26"/>
    </row>
    <row r="16" spans="1:9 16384:16384" s="23" customFormat="1" ht="18" customHeight="1" x14ac:dyDescent="0.2">
      <c r="A16" s="21">
        <v>44568</v>
      </c>
      <c r="B16" s="22" t="s">
        <v>35</v>
      </c>
      <c r="C16" s="23" t="s">
        <v>22</v>
      </c>
      <c r="D16" s="23" t="s">
        <v>36</v>
      </c>
      <c r="E16" s="24">
        <v>23301.46</v>
      </c>
      <c r="F16" s="25">
        <v>44561</v>
      </c>
      <c r="H16" s="26"/>
      <c r="I16" s="26"/>
    </row>
    <row r="17" spans="1:9 16384:16384" s="23" customFormat="1" ht="18" customHeight="1" x14ac:dyDescent="0.2">
      <c r="A17" s="27">
        <v>44572</v>
      </c>
      <c r="B17" s="22" t="s">
        <v>25</v>
      </c>
      <c r="C17" s="23" t="s">
        <v>18</v>
      </c>
      <c r="D17" s="28" t="s">
        <v>37</v>
      </c>
      <c r="E17" s="24">
        <v>52864</v>
      </c>
      <c r="F17" s="25">
        <v>44592</v>
      </c>
      <c r="H17" s="26"/>
      <c r="I17" s="26"/>
      <c r="XFD17" s="31">
        <f>SUM(B17:XFC17)</f>
        <v>97456</v>
      </c>
    </row>
    <row r="18" spans="1:9 16384:16384" s="23" customFormat="1" ht="18" customHeight="1" x14ac:dyDescent="0.2">
      <c r="A18" s="27">
        <v>44609</v>
      </c>
      <c r="B18" s="22" t="s">
        <v>38</v>
      </c>
      <c r="C18" s="23" t="s">
        <v>39</v>
      </c>
      <c r="D18" s="32" t="s">
        <v>40</v>
      </c>
      <c r="E18" s="33">
        <v>24411.25</v>
      </c>
      <c r="F18" s="25">
        <v>44620</v>
      </c>
      <c r="H18" s="26"/>
      <c r="I18" s="26"/>
      <c r="XFD18" s="31"/>
    </row>
    <row r="19" spans="1:9 16384:16384" s="23" customFormat="1" ht="18" customHeight="1" x14ac:dyDescent="0.2">
      <c r="A19" s="21">
        <v>44642</v>
      </c>
      <c r="B19" s="22" t="s">
        <v>41</v>
      </c>
      <c r="C19" s="23" t="s">
        <v>42</v>
      </c>
      <c r="D19" s="23" t="s">
        <v>43</v>
      </c>
      <c r="E19" s="24">
        <v>4130</v>
      </c>
      <c r="F19" s="34">
        <v>44651</v>
      </c>
      <c r="H19" s="26"/>
      <c r="I19" s="26"/>
    </row>
    <row r="20" spans="1:9 16384:16384" s="23" customFormat="1" ht="18" customHeight="1" x14ac:dyDescent="0.2">
      <c r="A20" s="21">
        <v>44761</v>
      </c>
      <c r="B20" s="22" t="s">
        <v>44</v>
      </c>
      <c r="C20" s="23" t="s">
        <v>45</v>
      </c>
      <c r="D20" s="23" t="s">
        <v>46</v>
      </c>
      <c r="E20" s="24">
        <v>27000</v>
      </c>
      <c r="F20" s="25" t="s">
        <v>47</v>
      </c>
      <c r="H20" s="26"/>
      <c r="I20" s="26"/>
    </row>
    <row r="21" spans="1:9 16384:16384" s="23" customFormat="1" ht="18" customHeight="1" x14ac:dyDescent="0.2">
      <c r="A21" s="21">
        <v>44672</v>
      </c>
      <c r="B21" s="22" t="s">
        <v>48</v>
      </c>
      <c r="C21" s="23" t="s">
        <v>45</v>
      </c>
      <c r="D21" s="23" t="s">
        <v>46</v>
      </c>
      <c r="E21" s="24">
        <v>32400</v>
      </c>
      <c r="F21" s="25" t="s">
        <v>47</v>
      </c>
      <c r="H21" s="26"/>
      <c r="I21" s="26"/>
    </row>
    <row r="22" spans="1:9 16384:16384" s="23" customFormat="1" ht="18" customHeight="1" x14ac:dyDescent="0.2">
      <c r="A22" s="21">
        <v>44672</v>
      </c>
      <c r="B22" s="22" t="s">
        <v>49</v>
      </c>
      <c r="C22" s="23" t="s">
        <v>45</v>
      </c>
      <c r="D22" s="23" t="s">
        <v>46</v>
      </c>
      <c r="E22" s="24">
        <v>23100</v>
      </c>
      <c r="F22" s="25" t="s">
        <v>50</v>
      </c>
      <c r="H22" s="26"/>
      <c r="I22" s="26"/>
    </row>
    <row r="23" spans="1:9 16384:16384" s="23" customFormat="1" ht="18" customHeight="1" x14ac:dyDescent="0.2">
      <c r="A23" s="21">
        <v>44672</v>
      </c>
      <c r="B23" s="22" t="s">
        <v>51</v>
      </c>
      <c r="C23" s="23" t="s">
        <v>45</v>
      </c>
      <c r="D23" s="23" t="s">
        <v>46</v>
      </c>
      <c r="E23" s="24">
        <v>6300</v>
      </c>
      <c r="F23" s="25" t="s">
        <v>47</v>
      </c>
      <c r="H23" s="26"/>
      <c r="I23" s="26"/>
    </row>
    <row r="24" spans="1:9 16384:16384" s="23" customFormat="1" ht="18" customHeight="1" x14ac:dyDescent="0.2">
      <c r="A24" s="21">
        <v>44678</v>
      </c>
      <c r="B24" s="22" t="s">
        <v>52</v>
      </c>
      <c r="C24" s="23" t="s">
        <v>45</v>
      </c>
      <c r="D24" s="23" t="s">
        <v>46</v>
      </c>
      <c r="E24" s="24">
        <v>28500</v>
      </c>
      <c r="F24" s="25" t="s">
        <v>47</v>
      </c>
      <c r="H24" s="26"/>
      <c r="I24" s="26"/>
    </row>
    <row r="25" spans="1:9 16384:16384" s="23" customFormat="1" ht="18" customHeight="1" x14ac:dyDescent="0.2">
      <c r="A25" s="21">
        <v>44687</v>
      </c>
      <c r="B25" s="22" t="s">
        <v>53</v>
      </c>
      <c r="C25" s="23" t="s">
        <v>54</v>
      </c>
      <c r="D25" s="23" t="s">
        <v>55</v>
      </c>
      <c r="E25" s="24">
        <v>33630</v>
      </c>
      <c r="F25" s="25">
        <v>44712</v>
      </c>
      <c r="H25" s="26"/>
      <c r="I25" s="26"/>
    </row>
    <row r="26" spans="1:9 16384:16384" s="23" customFormat="1" ht="18" customHeight="1" x14ac:dyDescent="0.2">
      <c r="A26" s="21">
        <v>44691</v>
      </c>
      <c r="B26" s="22" t="s">
        <v>20</v>
      </c>
      <c r="C26" s="23" t="s">
        <v>56</v>
      </c>
      <c r="D26" s="23" t="s">
        <v>57</v>
      </c>
      <c r="E26" s="24">
        <v>77880</v>
      </c>
      <c r="F26" s="25">
        <v>44712</v>
      </c>
      <c r="H26" s="26"/>
      <c r="I26" s="26"/>
    </row>
    <row r="27" spans="1:9 16384:16384" s="23" customFormat="1" ht="18" customHeight="1" x14ac:dyDescent="0.2">
      <c r="A27" s="21">
        <v>44694</v>
      </c>
      <c r="B27" s="22" t="s">
        <v>58</v>
      </c>
      <c r="C27" s="23" t="s">
        <v>59</v>
      </c>
      <c r="D27" s="23" t="s">
        <v>60</v>
      </c>
      <c r="E27" s="24">
        <v>38940</v>
      </c>
      <c r="F27" s="25">
        <v>44712</v>
      </c>
      <c r="H27" s="26"/>
      <c r="I27" s="26"/>
    </row>
    <row r="28" spans="1:9 16384:16384" s="23" customFormat="1" ht="18" customHeight="1" x14ac:dyDescent="0.2">
      <c r="A28" s="21">
        <v>44697</v>
      </c>
      <c r="B28" s="22" t="s">
        <v>61</v>
      </c>
      <c r="C28" s="23" t="s">
        <v>59</v>
      </c>
      <c r="D28" s="23" t="s">
        <v>62</v>
      </c>
      <c r="E28" s="24">
        <v>38940</v>
      </c>
      <c r="F28" s="25">
        <v>44712</v>
      </c>
      <c r="H28" s="26"/>
      <c r="I28" s="26"/>
    </row>
    <row r="29" spans="1:9 16384:16384" s="23" customFormat="1" ht="18" customHeight="1" x14ac:dyDescent="0.2">
      <c r="A29" s="21">
        <v>44706</v>
      </c>
      <c r="B29" s="22" t="s">
        <v>63</v>
      </c>
      <c r="C29" s="23" t="s">
        <v>45</v>
      </c>
      <c r="D29" s="23" t="s">
        <v>46</v>
      </c>
      <c r="E29" s="24">
        <v>24600</v>
      </c>
      <c r="F29" s="25">
        <v>44712</v>
      </c>
      <c r="H29" s="26"/>
      <c r="I29" s="26"/>
    </row>
    <row r="30" spans="1:9 16384:16384" s="23" customFormat="1" ht="18" customHeight="1" x14ac:dyDescent="0.2">
      <c r="A30" s="21">
        <v>44706</v>
      </c>
      <c r="B30" s="22" t="s">
        <v>64</v>
      </c>
      <c r="C30" s="23" t="s">
        <v>45</v>
      </c>
      <c r="D30" s="23" t="s">
        <v>46</v>
      </c>
      <c r="E30" s="24">
        <v>27000</v>
      </c>
      <c r="F30" s="25">
        <v>44712</v>
      </c>
      <c r="H30" s="26"/>
      <c r="I30" s="26"/>
    </row>
    <row r="31" spans="1:9 16384:16384" s="23" customFormat="1" ht="18" customHeight="1" x14ac:dyDescent="0.2">
      <c r="A31" s="27">
        <v>44706</v>
      </c>
      <c r="B31" s="22" t="s">
        <v>65</v>
      </c>
      <c r="C31" s="23" t="s">
        <v>66</v>
      </c>
      <c r="D31" s="23" t="s">
        <v>67</v>
      </c>
      <c r="E31" s="24">
        <v>111858.81</v>
      </c>
      <c r="F31" s="25">
        <v>44712</v>
      </c>
      <c r="H31" s="26"/>
      <c r="I31" s="26"/>
    </row>
    <row r="32" spans="1:9 16384:16384" s="23" customFormat="1" ht="18" customHeight="1" x14ac:dyDescent="0.2">
      <c r="A32" s="21">
        <v>44722</v>
      </c>
      <c r="B32" s="22" t="s">
        <v>68</v>
      </c>
      <c r="C32" s="23" t="s">
        <v>69</v>
      </c>
      <c r="D32" s="28" t="s">
        <v>70</v>
      </c>
      <c r="E32" s="24">
        <v>8053.5</v>
      </c>
      <c r="F32" s="25">
        <v>44742</v>
      </c>
      <c r="H32" s="26"/>
      <c r="I32" s="26"/>
    </row>
    <row r="33" spans="1:9" s="23" customFormat="1" ht="18" customHeight="1" x14ac:dyDescent="0.2">
      <c r="A33" s="21">
        <v>44739</v>
      </c>
      <c r="B33" s="22" t="s">
        <v>71</v>
      </c>
      <c r="C33" s="23" t="s">
        <v>72</v>
      </c>
      <c r="D33" s="23" t="s">
        <v>73</v>
      </c>
      <c r="E33" s="24">
        <v>77290</v>
      </c>
      <c r="F33" s="25">
        <v>44742</v>
      </c>
      <c r="H33" s="26"/>
      <c r="I33" s="26"/>
    </row>
    <row r="34" spans="1:9" s="23" customFormat="1" ht="18" customHeight="1" x14ac:dyDescent="0.2">
      <c r="A34" s="27">
        <v>44740</v>
      </c>
      <c r="B34" s="22" t="s">
        <v>74</v>
      </c>
      <c r="C34" s="23" t="s">
        <v>75</v>
      </c>
      <c r="D34" s="28" t="s">
        <v>76</v>
      </c>
      <c r="E34" s="24">
        <v>16903.5</v>
      </c>
      <c r="F34" s="25">
        <v>44742</v>
      </c>
      <c r="H34" s="26"/>
      <c r="I34" s="26"/>
    </row>
    <row r="35" spans="1:9" s="23" customFormat="1" ht="18" customHeight="1" x14ac:dyDescent="0.2">
      <c r="A35" s="27">
        <v>44740</v>
      </c>
      <c r="B35" s="22" t="s">
        <v>77</v>
      </c>
      <c r="C35" s="23" t="s">
        <v>75</v>
      </c>
      <c r="D35" s="28" t="s">
        <v>76</v>
      </c>
      <c r="E35" s="24">
        <v>16903.5</v>
      </c>
      <c r="F35" s="25">
        <v>44742</v>
      </c>
      <c r="H35" s="26"/>
      <c r="I35" s="26"/>
    </row>
    <row r="36" spans="1:9" s="23" customFormat="1" ht="18" customHeight="1" x14ac:dyDescent="0.2">
      <c r="A36" s="27">
        <v>44740</v>
      </c>
      <c r="B36" s="22" t="s">
        <v>78</v>
      </c>
      <c r="C36" s="23" t="s">
        <v>75</v>
      </c>
      <c r="D36" s="23" t="s">
        <v>79</v>
      </c>
      <c r="E36" s="24">
        <v>9475.4</v>
      </c>
      <c r="F36" s="25">
        <v>44742</v>
      </c>
      <c r="H36" s="26"/>
      <c r="I36" s="26"/>
    </row>
    <row r="37" spans="1:9" s="23" customFormat="1" ht="18" customHeight="1" x14ac:dyDescent="0.2">
      <c r="A37" s="21">
        <v>44763</v>
      </c>
      <c r="B37" s="22" t="s">
        <v>80</v>
      </c>
      <c r="C37" s="23" t="s">
        <v>81</v>
      </c>
      <c r="D37" s="35" t="s">
        <v>82</v>
      </c>
      <c r="E37" s="24">
        <v>700000</v>
      </c>
      <c r="F37" s="25">
        <v>44712</v>
      </c>
      <c r="H37" s="26"/>
      <c r="I37" s="26"/>
    </row>
    <row r="38" spans="1:9" s="23" customFormat="1" ht="18" customHeight="1" x14ac:dyDescent="0.2">
      <c r="A38" s="21">
        <v>44764</v>
      </c>
      <c r="B38" s="22" t="s">
        <v>83</v>
      </c>
      <c r="C38" s="23" t="s">
        <v>84</v>
      </c>
      <c r="D38" s="23" t="s">
        <v>85</v>
      </c>
      <c r="E38" s="24">
        <v>3540</v>
      </c>
      <c r="F38" s="25">
        <v>44804</v>
      </c>
      <c r="H38" s="26"/>
      <c r="I38" s="26"/>
    </row>
    <row r="39" spans="1:9" s="23" customFormat="1" ht="18" customHeight="1" x14ac:dyDescent="0.2">
      <c r="A39" s="21">
        <v>44768</v>
      </c>
      <c r="B39" s="22" t="s">
        <v>86</v>
      </c>
      <c r="C39" s="23" t="s">
        <v>87</v>
      </c>
      <c r="D39" s="23" t="s">
        <v>88</v>
      </c>
      <c r="E39" s="24">
        <v>16779.599999999999</v>
      </c>
      <c r="F39" s="25">
        <v>44773</v>
      </c>
      <c r="H39" s="26"/>
      <c r="I39" s="26"/>
    </row>
    <row r="40" spans="1:9" s="23" customFormat="1" ht="18" customHeight="1" x14ac:dyDescent="0.2">
      <c r="A40" s="21">
        <v>44768</v>
      </c>
      <c r="B40" s="22" t="s">
        <v>89</v>
      </c>
      <c r="C40" s="23" t="s">
        <v>87</v>
      </c>
      <c r="D40" s="23" t="s">
        <v>88</v>
      </c>
      <c r="E40" s="24">
        <v>11469.6</v>
      </c>
      <c r="F40" s="25">
        <v>44773</v>
      </c>
      <c r="H40" s="26"/>
      <c r="I40" s="26"/>
    </row>
    <row r="41" spans="1:9" s="23" customFormat="1" ht="18" customHeight="1" x14ac:dyDescent="0.2">
      <c r="A41" s="21">
        <v>44768</v>
      </c>
      <c r="B41" s="22" t="s">
        <v>90</v>
      </c>
      <c r="C41" s="23" t="s">
        <v>87</v>
      </c>
      <c r="D41" s="23" t="s">
        <v>88</v>
      </c>
      <c r="E41" s="24">
        <v>24567.599999999999</v>
      </c>
      <c r="F41" s="25">
        <v>44773</v>
      </c>
      <c r="H41" s="26"/>
      <c r="I41" s="26"/>
    </row>
    <row r="42" spans="1:9" s="23" customFormat="1" ht="18" customHeight="1" x14ac:dyDescent="0.2">
      <c r="A42" s="21">
        <v>44768</v>
      </c>
      <c r="B42" s="22" t="s">
        <v>91</v>
      </c>
      <c r="C42" s="23" t="s">
        <v>87</v>
      </c>
      <c r="D42" s="35" t="s">
        <v>92</v>
      </c>
      <c r="E42" s="24">
        <v>16903.5</v>
      </c>
      <c r="F42" s="25">
        <v>44773</v>
      </c>
      <c r="H42" s="26"/>
      <c r="I42" s="26"/>
    </row>
    <row r="43" spans="1:9" s="23" customFormat="1" ht="18" customHeight="1" x14ac:dyDescent="0.2">
      <c r="A43" s="21">
        <v>44781</v>
      </c>
      <c r="B43" s="22" t="s">
        <v>93</v>
      </c>
      <c r="C43" s="23" t="s">
        <v>94</v>
      </c>
      <c r="D43" s="23" t="s">
        <v>95</v>
      </c>
      <c r="E43" s="24">
        <v>107000</v>
      </c>
      <c r="F43" s="25">
        <v>44804</v>
      </c>
      <c r="H43" s="26"/>
      <c r="I43" s="26"/>
    </row>
    <row r="44" spans="1:9" s="23" customFormat="1" ht="18" customHeight="1" x14ac:dyDescent="0.2">
      <c r="A44" s="36"/>
      <c r="B44" s="22"/>
      <c r="D44" s="37" t="s">
        <v>96</v>
      </c>
      <c r="E44" s="38">
        <f>SUM(E6:E43)</f>
        <v>1851204.9400000004</v>
      </c>
      <c r="F44" s="39"/>
      <c r="I44" s="40"/>
    </row>
    <row r="45" spans="1:9" s="23" customFormat="1" ht="18" customHeight="1" x14ac:dyDescent="0.2">
      <c r="A45" s="36"/>
      <c r="B45" s="22"/>
      <c r="D45" s="41"/>
      <c r="E45" s="42"/>
      <c r="F45" s="43"/>
      <c r="I45" s="26"/>
    </row>
    <row r="46" spans="1:9" x14ac:dyDescent="0.25">
      <c r="A46" s="44"/>
      <c r="B46" s="45"/>
      <c r="E46" s="46"/>
      <c r="F46" s="47"/>
      <c r="I46" s="46"/>
    </row>
    <row r="47" spans="1:9" s="6" customFormat="1" ht="15" customHeight="1" x14ac:dyDescent="0.25">
      <c r="A47" s="1"/>
      <c r="B47" s="2"/>
      <c r="C47" s="2"/>
      <c r="D47" s="3" t="s">
        <v>0</v>
      </c>
      <c r="E47" s="4"/>
      <c r="F47" s="5"/>
      <c r="H47" s="7"/>
      <c r="I47" s="7"/>
    </row>
    <row r="48" spans="1:9" s="10" customFormat="1" ht="10.5" customHeight="1" x14ac:dyDescent="0.25">
      <c r="A48" s="1"/>
      <c r="B48" s="2"/>
      <c r="C48" s="8"/>
      <c r="D48" s="3" t="s">
        <v>1</v>
      </c>
      <c r="E48" s="9"/>
      <c r="F48" s="5"/>
      <c r="H48" s="11"/>
      <c r="I48" s="11"/>
    </row>
    <row r="49" spans="1:9" s="10" customFormat="1" ht="12" customHeight="1" x14ac:dyDescent="0.25">
      <c r="A49" s="1"/>
      <c r="B49" s="2"/>
      <c r="C49" s="8"/>
      <c r="D49" s="12" t="s">
        <v>2</v>
      </c>
      <c r="E49" s="9"/>
      <c r="F49" s="5"/>
      <c r="H49" s="11"/>
      <c r="I49" s="11"/>
    </row>
    <row r="50" spans="1:9" s="19" customFormat="1" ht="14.25" customHeight="1" x14ac:dyDescent="0.2">
      <c r="A50" s="13" t="s">
        <v>3</v>
      </c>
      <c r="B50" s="14" t="s">
        <v>4</v>
      </c>
      <c r="C50" s="15" t="s">
        <v>5</v>
      </c>
      <c r="D50" s="16" t="s">
        <v>6</v>
      </c>
      <c r="E50" s="17" t="s">
        <v>7</v>
      </c>
      <c r="F50" s="18" t="s">
        <v>8</v>
      </c>
      <c r="H50" s="20"/>
      <c r="I50" s="20"/>
    </row>
    <row r="51" spans="1:9" s="10" customFormat="1" ht="10.5" customHeight="1" x14ac:dyDescent="0.25">
      <c r="A51" s="13"/>
      <c r="B51" s="14"/>
      <c r="C51" s="15"/>
      <c r="D51" s="15"/>
      <c r="E51" s="17" t="s">
        <v>9</v>
      </c>
      <c r="F51" s="13" t="s">
        <v>10</v>
      </c>
      <c r="H51" s="11"/>
      <c r="I51" s="11"/>
    </row>
    <row r="52" spans="1:9" s="23" customFormat="1" ht="18" customHeight="1" x14ac:dyDescent="0.2">
      <c r="A52" s="21">
        <v>44784</v>
      </c>
      <c r="B52" s="22" t="s">
        <v>97</v>
      </c>
      <c r="C52" s="23" t="s">
        <v>98</v>
      </c>
      <c r="D52" s="23" t="s">
        <v>99</v>
      </c>
      <c r="E52" s="24">
        <v>88500</v>
      </c>
      <c r="F52" s="25">
        <v>44804</v>
      </c>
      <c r="H52" s="26"/>
      <c r="I52" s="26"/>
    </row>
    <row r="53" spans="1:9" s="23" customFormat="1" ht="18" customHeight="1" x14ac:dyDescent="0.2">
      <c r="A53" s="21">
        <v>44790</v>
      </c>
      <c r="B53" s="22" t="s">
        <v>100</v>
      </c>
      <c r="C53" s="23" t="s">
        <v>94</v>
      </c>
      <c r="D53" s="23" t="s">
        <v>101</v>
      </c>
      <c r="E53" s="24">
        <v>517974.78</v>
      </c>
      <c r="F53" s="25">
        <v>44804</v>
      </c>
      <c r="H53" s="26"/>
      <c r="I53" s="26"/>
    </row>
    <row r="54" spans="1:9" s="23" customFormat="1" ht="18" customHeight="1" x14ac:dyDescent="0.2">
      <c r="A54" s="21">
        <v>44796</v>
      </c>
      <c r="B54" s="22" t="s">
        <v>102</v>
      </c>
      <c r="C54" s="23" t="s">
        <v>103</v>
      </c>
      <c r="D54" s="23" t="s">
        <v>104</v>
      </c>
      <c r="E54" s="26">
        <v>33453</v>
      </c>
      <c r="F54" s="25">
        <v>44804</v>
      </c>
      <c r="H54" s="26"/>
      <c r="I54" s="26"/>
    </row>
    <row r="55" spans="1:9" s="23" customFormat="1" ht="18" customHeight="1" x14ac:dyDescent="0.2">
      <c r="A55" s="21">
        <v>44796</v>
      </c>
      <c r="B55" s="22" t="s">
        <v>105</v>
      </c>
      <c r="C55" s="23" t="s">
        <v>106</v>
      </c>
      <c r="D55" s="23" t="s">
        <v>107</v>
      </c>
      <c r="E55" s="26">
        <v>33453</v>
      </c>
      <c r="F55" s="25">
        <v>44804</v>
      </c>
      <c r="H55" s="26"/>
      <c r="I55" s="26"/>
    </row>
    <row r="56" spans="1:9" s="23" customFormat="1" ht="18" customHeight="1" x14ac:dyDescent="0.2">
      <c r="A56" s="21">
        <v>44797</v>
      </c>
      <c r="B56" s="22" t="s">
        <v>108</v>
      </c>
      <c r="C56" s="23" t="s">
        <v>75</v>
      </c>
      <c r="D56" s="28" t="s">
        <v>76</v>
      </c>
      <c r="E56" s="26">
        <v>50976</v>
      </c>
      <c r="F56" s="25">
        <v>44804</v>
      </c>
      <c r="H56" s="26"/>
      <c r="I56" s="26"/>
    </row>
    <row r="57" spans="1:9" s="23" customFormat="1" ht="18" customHeight="1" x14ac:dyDescent="0.2">
      <c r="A57" s="21">
        <v>44797</v>
      </c>
      <c r="B57" s="22" t="s">
        <v>109</v>
      </c>
      <c r="C57" s="23" t="s">
        <v>75</v>
      </c>
      <c r="D57" s="28" t="s">
        <v>76</v>
      </c>
      <c r="E57" s="26">
        <v>12744</v>
      </c>
      <c r="F57" s="25">
        <v>44804</v>
      </c>
      <c r="H57" s="26"/>
      <c r="I57" s="26"/>
    </row>
    <row r="58" spans="1:9" s="23" customFormat="1" ht="18" customHeight="1" x14ac:dyDescent="0.2">
      <c r="A58" s="21">
        <v>44797</v>
      </c>
      <c r="B58" s="22" t="s">
        <v>110</v>
      </c>
      <c r="C58" s="23" t="s">
        <v>75</v>
      </c>
      <c r="D58" s="28" t="s">
        <v>76</v>
      </c>
      <c r="E58" s="26">
        <v>12744</v>
      </c>
      <c r="F58" s="25">
        <v>44804</v>
      </c>
      <c r="H58" s="26"/>
      <c r="I58" s="26"/>
    </row>
    <row r="59" spans="1:9" s="23" customFormat="1" ht="18" customHeight="1" x14ac:dyDescent="0.2">
      <c r="A59" s="21">
        <v>44798</v>
      </c>
      <c r="B59" s="22" t="s">
        <v>111</v>
      </c>
      <c r="C59" s="23" t="s">
        <v>112</v>
      </c>
      <c r="D59" s="23" t="s">
        <v>113</v>
      </c>
      <c r="E59" s="26">
        <v>65063.39</v>
      </c>
      <c r="F59" s="25">
        <v>44803</v>
      </c>
      <c r="H59" s="26"/>
      <c r="I59" s="26"/>
    </row>
    <row r="60" spans="1:9" s="23" customFormat="1" ht="18" customHeight="1" x14ac:dyDescent="0.2">
      <c r="A60" s="21">
        <v>44799</v>
      </c>
      <c r="B60" s="22" t="s">
        <v>114</v>
      </c>
      <c r="C60" s="23" t="s">
        <v>115</v>
      </c>
      <c r="D60" s="23" t="s">
        <v>116</v>
      </c>
      <c r="E60" s="26">
        <v>29984</v>
      </c>
      <c r="F60" s="25">
        <v>44804</v>
      </c>
      <c r="H60" s="26"/>
      <c r="I60" s="26"/>
    </row>
    <row r="61" spans="1:9" s="23" customFormat="1" ht="18" customHeight="1" x14ac:dyDescent="0.2">
      <c r="A61" s="21">
        <v>44802</v>
      </c>
      <c r="B61" s="48" t="s">
        <v>117</v>
      </c>
      <c r="C61" s="23" t="s">
        <v>118</v>
      </c>
      <c r="D61" s="23" t="s">
        <v>119</v>
      </c>
      <c r="E61" s="26">
        <v>22468.38</v>
      </c>
      <c r="F61" s="25">
        <v>44834</v>
      </c>
      <c r="I61" s="40"/>
    </row>
    <row r="62" spans="1:9" s="23" customFormat="1" ht="18" customHeight="1" x14ac:dyDescent="0.2">
      <c r="A62" s="21">
        <v>44802</v>
      </c>
      <c r="B62" s="22" t="s">
        <v>120</v>
      </c>
      <c r="C62" s="23" t="s">
        <v>118</v>
      </c>
      <c r="D62" s="23" t="s">
        <v>119</v>
      </c>
      <c r="E62" s="26">
        <v>8614</v>
      </c>
      <c r="F62" s="25">
        <v>44834</v>
      </c>
      <c r="I62" s="40"/>
    </row>
    <row r="63" spans="1:9" s="23" customFormat="1" ht="18" customHeight="1" x14ac:dyDescent="0.2">
      <c r="A63" s="21">
        <v>44809</v>
      </c>
      <c r="B63" s="22" t="s">
        <v>121</v>
      </c>
      <c r="C63" s="23" t="s">
        <v>122</v>
      </c>
      <c r="D63" s="49" t="s">
        <v>123</v>
      </c>
      <c r="E63" s="24">
        <v>108449.5</v>
      </c>
      <c r="F63" s="25">
        <v>44804</v>
      </c>
      <c r="I63" s="40"/>
    </row>
    <row r="64" spans="1:9" s="23" customFormat="1" ht="18" customHeight="1" x14ac:dyDescent="0.2">
      <c r="A64" s="21">
        <v>44809</v>
      </c>
      <c r="B64" s="22" t="s">
        <v>124</v>
      </c>
      <c r="C64" s="23" t="s">
        <v>115</v>
      </c>
      <c r="D64" s="23" t="s">
        <v>125</v>
      </c>
      <c r="E64" s="26">
        <v>18265.599999999999</v>
      </c>
      <c r="F64" s="25">
        <v>44834</v>
      </c>
      <c r="I64" s="40"/>
    </row>
    <row r="65" spans="1:9" s="23" customFormat="1" ht="18" customHeight="1" x14ac:dyDescent="0.2">
      <c r="A65" s="21">
        <v>44811</v>
      </c>
      <c r="B65" s="22" t="s">
        <v>126</v>
      </c>
      <c r="C65" s="23" t="s">
        <v>127</v>
      </c>
      <c r="D65" s="23" t="s">
        <v>128</v>
      </c>
      <c r="E65" s="26">
        <v>138768</v>
      </c>
      <c r="F65" s="30">
        <v>44865</v>
      </c>
      <c r="I65" s="40"/>
    </row>
    <row r="66" spans="1:9" s="23" customFormat="1" ht="18" customHeight="1" x14ac:dyDescent="0.2">
      <c r="A66" s="27">
        <v>44832</v>
      </c>
      <c r="B66" s="22" t="s">
        <v>129</v>
      </c>
      <c r="C66" s="23" t="s">
        <v>130</v>
      </c>
      <c r="D66" s="23" t="s">
        <v>131</v>
      </c>
      <c r="E66" s="24">
        <v>161660</v>
      </c>
      <c r="F66" s="25">
        <v>44834</v>
      </c>
      <c r="I66" s="40"/>
    </row>
    <row r="67" spans="1:9" s="23" customFormat="1" ht="18" customHeight="1" x14ac:dyDescent="0.2">
      <c r="A67" s="27">
        <v>44833</v>
      </c>
      <c r="B67" s="22" t="s">
        <v>117</v>
      </c>
      <c r="C67" s="23" t="s">
        <v>132</v>
      </c>
      <c r="D67" s="23" t="s">
        <v>99</v>
      </c>
      <c r="E67" s="26">
        <v>23600</v>
      </c>
      <c r="F67" s="25">
        <v>44834</v>
      </c>
      <c r="I67" s="40"/>
    </row>
    <row r="68" spans="1:9" s="23" customFormat="1" ht="18" customHeight="1" x14ac:dyDescent="0.2">
      <c r="A68" s="27">
        <v>44833</v>
      </c>
      <c r="B68" s="22" t="s">
        <v>133</v>
      </c>
      <c r="C68" s="23" t="s">
        <v>134</v>
      </c>
      <c r="D68" s="23" t="s">
        <v>99</v>
      </c>
      <c r="E68" s="24">
        <v>94400</v>
      </c>
      <c r="F68" s="25">
        <v>44834</v>
      </c>
      <c r="I68" s="40"/>
    </row>
    <row r="69" spans="1:9" s="23" customFormat="1" ht="18" customHeight="1" x14ac:dyDescent="0.2">
      <c r="A69" s="27">
        <v>44833</v>
      </c>
      <c r="B69" s="22" t="s">
        <v>71</v>
      </c>
      <c r="C69" s="23" t="s">
        <v>135</v>
      </c>
      <c r="D69" s="23" t="s">
        <v>136</v>
      </c>
      <c r="E69" s="26">
        <v>153754</v>
      </c>
      <c r="F69" s="25">
        <v>44834</v>
      </c>
      <c r="I69" s="40"/>
    </row>
    <row r="70" spans="1:9" s="23" customFormat="1" ht="18" customHeight="1" x14ac:dyDescent="0.2">
      <c r="A70" s="21">
        <v>44837</v>
      </c>
      <c r="B70" s="22" t="s">
        <v>137</v>
      </c>
      <c r="C70" s="23" t="s">
        <v>138</v>
      </c>
      <c r="D70" s="23" t="s">
        <v>139</v>
      </c>
      <c r="E70" s="26">
        <v>13079.54</v>
      </c>
      <c r="F70" s="30">
        <v>44865</v>
      </c>
      <c r="I70" s="40"/>
    </row>
    <row r="71" spans="1:9" s="23" customFormat="1" ht="18" customHeight="1" x14ac:dyDescent="0.2">
      <c r="A71" s="21">
        <v>44838</v>
      </c>
      <c r="B71" s="22" t="s">
        <v>140</v>
      </c>
      <c r="C71" s="23" t="s">
        <v>130</v>
      </c>
      <c r="D71" s="23" t="s">
        <v>141</v>
      </c>
      <c r="E71" s="24">
        <v>440806.19</v>
      </c>
      <c r="F71" s="25">
        <v>44834</v>
      </c>
      <c r="I71" s="40"/>
    </row>
    <row r="72" spans="1:9" s="23" customFormat="1" ht="18" customHeight="1" x14ac:dyDescent="0.2">
      <c r="A72" s="21">
        <v>44838</v>
      </c>
      <c r="B72" s="22" t="s">
        <v>142</v>
      </c>
      <c r="C72" s="23" t="s">
        <v>143</v>
      </c>
      <c r="D72" s="23" t="s">
        <v>144</v>
      </c>
      <c r="E72" s="26">
        <v>82010</v>
      </c>
      <c r="F72" s="30">
        <v>44865</v>
      </c>
      <c r="I72" s="40"/>
    </row>
    <row r="73" spans="1:9" s="23" customFormat="1" ht="18" customHeight="1" x14ac:dyDescent="0.2">
      <c r="A73" s="21">
        <v>44840</v>
      </c>
      <c r="B73" s="22" t="s">
        <v>145</v>
      </c>
      <c r="C73" s="23" t="s">
        <v>146</v>
      </c>
      <c r="D73" s="23" t="s">
        <v>147</v>
      </c>
      <c r="E73" s="26">
        <v>164610</v>
      </c>
      <c r="F73" s="30">
        <v>44865</v>
      </c>
      <c r="I73" s="40"/>
    </row>
    <row r="74" spans="1:9" s="23" customFormat="1" ht="18" customHeight="1" x14ac:dyDescent="0.2">
      <c r="A74" s="21">
        <v>44840</v>
      </c>
      <c r="B74" s="22" t="s">
        <v>148</v>
      </c>
      <c r="C74" s="23" t="s">
        <v>149</v>
      </c>
      <c r="D74" s="23" t="s">
        <v>150</v>
      </c>
      <c r="E74" s="26">
        <v>29762.68</v>
      </c>
      <c r="F74" s="30">
        <v>44865</v>
      </c>
      <c r="I74" s="40"/>
    </row>
    <row r="75" spans="1:9" s="23" customFormat="1" ht="18" customHeight="1" x14ac:dyDescent="0.2">
      <c r="A75" s="21">
        <v>44840</v>
      </c>
      <c r="B75" s="22" t="s">
        <v>151</v>
      </c>
      <c r="C75" s="23" t="s">
        <v>152</v>
      </c>
      <c r="D75" s="23" t="s">
        <v>153</v>
      </c>
      <c r="E75" s="26">
        <v>279483</v>
      </c>
      <c r="F75" s="30">
        <v>44865</v>
      </c>
      <c r="I75" s="40"/>
    </row>
    <row r="76" spans="1:9" s="23" customFormat="1" ht="18" customHeight="1" x14ac:dyDescent="0.2">
      <c r="A76" s="21">
        <v>44844</v>
      </c>
      <c r="B76" s="22" t="s">
        <v>154</v>
      </c>
      <c r="C76" s="23" t="s">
        <v>155</v>
      </c>
      <c r="D76" s="23" t="s">
        <v>156</v>
      </c>
      <c r="E76" s="26">
        <v>29150</v>
      </c>
      <c r="F76" s="30">
        <v>44865</v>
      </c>
      <c r="I76" s="40"/>
    </row>
    <row r="77" spans="1:9" s="23" customFormat="1" ht="18" customHeight="1" x14ac:dyDescent="0.2">
      <c r="A77" s="21">
        <v>44844</v>
      </c>
      <c r="B77" s="22" t="s">
        <v>29</v>
      </c>
      <c r="C77" s="23" t="s">
        <v>155</v>
      </c>
      <c r="D77" s="23" t="s">
        <v>157</v>
      </c>
      <c r="E77" s="26">
        <v>29150</v>
      </c>
      <c r="F77" s="30">
        <v>44865</v>
      </c>
      <c r="I77" s="40"/>
    </row>
    <row r="78" spans="1:9" s="23" customFormat="1" ht="18" customHeight="1" x14ac:dyDescent="0.2">
      <c r="A78" s="21">
        <v>44844</v>
      </c>
      <c r="B78" s="22" t="s">
        <v>158</v>
      </c>
      <c r="C78" s="23" t="s">
        <v>159</v>
      </c>
      <c r="D78" s="23" t="s">
        <v>160</v>
      </c>
      <c r="E78" s="26">
        <v>120037.8</v>
      </c>
      <c r="F78" s="30">
        <v>44865</v>
      </c>
      <c r="I78" s="40"/>
    </row>
    <row r="79" spans="1:9" s="23" customFormat="1" ht="18" customHeight="1" x14ac:dyDescent="0.2">
      <c r="A79" s="21">
        <v>44844</v>
      </c>
      <c r="B79" s="22" t="s">
        <v>161</v>
      </c>
      <c r="C79" s="23" t="s">
        <v>159</v>
      </c>
      <c r="D79" s="23" t="s">
        <v>160</v>
      </c>
      <c r="E79" s="26">
        <v>111229.1</v>
      </c>
      <c r="F79" s="30">
        <v>44865</v>
      </c>
      <c r="I79" s="40"/>
    </row>
    <row r="80" spans="1:9" s="23" customFormat="1" ht="18" customHeight="1" x14ac:dyDescent="0.2">
      <c r="A80" s="21">
        <v>44844</v>
      </c>
      <c r="B80" s="22" t="s">
        <v>162</v>
      </c>
      <c r="C80" s="23" t="s">
        <v>159</v>
      </c>
      <c r="D80" s="23" t="s">
        <v>160</v>
      </c>
      <c r="E80" s="26">
        <v>139495.29</v>
      </c>
      <c r="F80" s="30">
        <v>44865</v>
      </c>
      <c r="I80" s="40"/>
    </row>
    <row r="81" spans="1:9" s="23" customFormat="1" ht="18" customHeight="1" x14ac:dyDescent="0.2">
      <c r="A81" s="21">
        <v>44844</v>
      </c>
      <c r="B81" s="22" t="s">
        <v>163</v>
      </c>
      <c r="C81" s="23" t="s">
        <v>159</v>
      </c>
      <c r="D81" s="23" t="s">
        <v>160</v>
      </c>
      <c r="E81" s="26">
        <v>188702</v>
      </c>
      <c r="F81" s="30">
        <v>44865</v>
      </c>
      <c r="I81" s="40"/>
    </row>
    <row r="82" spans="1:9" s="23" customFormat="1" ht="18" customHeight="1" x14ac:dyDescent="0.2">
      <c r="A82" s="21">
        <v>44846</v>
      </c>
      <c r="B82" s="22" t="s">
        <v>164</v>
      </c>
      <c r="C82" s="23" t="s">
        <v>165</v>
      </c>
      <c r="D82" s="23" t="s">
        <v>166</v>
      </c>
      <c r="E82" s="26">
        <v>160415.1</v>
      </c>
      <c r="F82" s="30">
        <v>44865</v>
      </c>
      <c r="I82" s="40"/>
    </row>
    <row r="83" spans="1:9" s="23" customFormat="1" ht="18" customHeight="1" x14ac:dyDescent="0.2">
      <c r="A83" s="21">
        <v>44846</v>
      </c>
      <c r="B83" s="22" t="s">
        <v>167</v>
      </c>
      <c r="C83" s="23" t="s">
        <v>165</v>
      </c>
      <c r="D83" s="23" t="s">
        <v>168</v>
      </c>
      <c r="E83" s="26">
        <v>135564.29999999999</v>
      </c>
      <c r="F83" s="30">
        <v>44865</v>
      </c>
      <c r="I83" s="40"/>
    </row>
    <row r="84" spans="1:9" s="23" customFormat="1" ht="18" customHeight="1" x14ac:dyDescent="0.2">
      <c r="A84" s="21">
        <v>44846</v>
      </c>
      <c r="B84" s="22" t="s">
        <v>71</v>
      </c>
      <c r="C84" s="23" t="s">
        <v>169</v>
      </c>
      <c r="D84" s="23" t="s">
        <v>99</v>
      </c>
      <c r="E84" s="26">
        <v>23600</v>
      </c>
      <c r="F84" s="30">
        <v>44865</v>
      </c>
      <c r="I84" s="40"/>
    </row>
    <row r="85" spans="1:9" s="23" customFormat="1" ht="18" customHeight="1" x14ac:dyDescent="0.2">
      <c r="A85" s="21">
        <v>44847</v>
      </c>
      <c r="B85" s="22" t="s">
        <v>170</v>
      </c>
      <c r="C85" s="23" t="s">
        <v>171</v>
      </c>
      <c r="D85" s="23" t="s">
        <v>172</v>
      </c>
      <c r="E85" s="26">
        <v>35050</v>
      </c>
      <c r="F85" s="30">
        <v>44865</v>
      </c>
      <c r="I85" s="40"/>
    </row>
    <row r="86" spans="1:9" s="23" customFormat="1" ht="18" customHeight="1" x14ac:dyDescent="0.2">
      <c r="A86" s="21">
        <v>44848</v>
      </c>
      <c r="B86" s="22" t="s">
        <v>173</v>
      </c>
      <c r="C86" s="23" t="s">
        <v>174</v>
      </c>
      <c r="D86" s="28" t="s">
        <v>175</v>
      </c>
      <c r="E86" s="26">
        <v>1450</v>
      </c>
      <c r="F86" s="30">
        <v>44865</v>
      </c>
      <c r="I86" s="40"/>
    </row>
    <row r="87" spans="1:9" s="23" customFormat="1" ht="18" customHeight="1" x14ac:dyDescent="0.2">
      <c r="A87" s="21">
        <v>44848</v>
      </c>
      <c r="B87" s="22" t="s">
        <v>176</v>
      </c>
      <c r="C87" s="23" t="s">
        <v>174</v>
      </c>
      <c r="D87" s="28" t="s">
        <v>175</v>
      </c>
      <c r="E87" s="26">
        <v>2088</v>
      </c>
      <c r="F87" s="30">
        <v>44865</v>
      </c>
      <c r="I87" s="40"/>
    </row>
    <row r="88" spans="1:9" s="23" customFormat="1" ht="18" customHeight="1" x14ac:dyDescent="0.2">
      <c r="A88" s="21">
        <v>44848</v>
      </c>
      <c r="B88" s="22" t="s">
        <v>177</v>
      </c>
      <c r="C88" s="23" t="s">
        <v>174</v>
      </c>
      <c r="D88" s="28" t="s">
        <v>175</v>
      </c>
      <c r="E88" s="26">
        <v>2262</v>
      </c>
      <c r="F88" s="30">
        <v>44865</v>
      </c>
      <c r="I88" s="40"/>
    </row>
    <row r="89" spans="1:9" s="23" customFormat="1" ht="18" customHeight="1" x14ac:dyDescent="0.2">
      <c r="A89" s="21">
        <v>44848</v>
      </c>
      <c r="B89" s="22" t="s">
        <v>178</v>
      </c>
      <c r="C89" s="23" t="s">
        <v>174</v>
      </c>
      <c r="D89" s="28" t="s">
        <v>175</v>
      </c>
      <c r="E89" s="26">
        <v>1624</v>
      </c>
      <c r="F89" s="30">
        <v>44865</v>
      </c>
      <c r="I89" s="40"/>
    </row>
    <row r="90" spans="1:9" s="52" customFormat="1" ht="18" customHeight="1" x14ac:dyDescent="0.2">
      <c r="A90" s="50"/>
      <c r="B90" s="51"/>
      <c r="D90" s="53" t="s">
        <v>179</v>
      </c>
      <c r="E90" s="54">
        <f>SUM(E52:E89)</f>
        <v>3564440.65</v>
      </c>
      <c r="F90" s="55"/>
      <c r="I90" s="56"/>
    </row>
    <row r="91" spans="1:9" s="52" customFormat="1" ht="18" customHeight="1" x14ac:dyDescent="0.2">
      <c r="A91" s="50"/>
      <c r="B91" s="51"/>
      <c r="D91" s="41"/>
      <c r="E91" s="57"/>
      <c r="F91" s="58"/>
      <c r="I91" s="56"/>
    </row>
    <row r="92" spans="1:9" s="52" customFormat="1" ht="18" customHeight="1" x14ac:dyDescent="0.2">
      <c r="A92" s="59"/>
      <c r="B92" s="51"/>
      <c r="D92" s="41"/>
      <c r="E92" s="57"/>
      <c r="F92" s="58"/>
      <c r="I92" s="60"/>
    </row>
    <row r="93" spans="1:9" s="6" customFormat="1" ht="15" customHeight="1" x14ac:dyDescent="0.25">
      <c r="A93" s="1"/>
      <c r="B93" s="2"/>
      <c r="C93" s="2"/>
      <c r="D93" s="3" t="s">
        <v>0</v>
      </c>
      <c r="E93" s="4" t="s">
        <v>224</v>
      </c>
      <c r="F93" s="5"/>
      <c r="H93" s="7"/>
      <c r="I93" s="7"/>
    </row>
    <row r="94" spans="1:9" s="10" customFormat="1" ht="10.5" customHeight="1" x14ac:dyDescent="0.25">
      <c r="A94" s="1"/>
      <c r="B94" s="2"/>
      <c r="C94" s="8"/>
      <c r="D94" s="3" t="s">
        <v>1</v>
      </c>
      <c r="E94" s="9"/>
      <c r="F94" s="5"/>
      <c r="H94" s="11"/>
      <c r="I94" s="11"/>
    </row>
    <row r="95" spans="1:9" s="10" customFormat="1" ht="12" customHeight="1" x14ac:dyDescent="0.25">
      <c r="A95" s="1"/>
      <c r="B95" s="2"/>
      <c r="C95" s="8"/>
      <c r="D95" s="12" t="s">
        <v>2</v>
      </c>
      <c r="E95" s="9"/>
      <c r="F95" s="5"/>
      <c r="H95" s="11"/>
      <c r="I95" s="11"/>
    </row>
    <row r="96" spans="1:9" s="19" customFormat="1" ht="14.25" customHeight="1" x14ac:dyDescent="0.2">
      <c r="A96" s="13" t="s">
        <v>3</v>
      </c>
      <c r="B96" s="14" t="s">
        <v>4</v>
      </c>
      <c r="C96" s="15" t="s">
        <v>5</v>
      </c>
      <c r="D96" s="16" t="s">
        <v>6</v>
      </c>
      <c r="E96" s="17" t="s">
        <v>7</v>
      </c>
      <c r="F96" s="18" t="s">
        <v>8</v>
      </c>
      <c r="H96" s="20"/>
      <c r="I96" s="20"/>
    </row>
    <row r="97" spans="1:9" s="10" customFormat="1" ht="10.5" customHeight="1" x14ac:dyDescent="0.25">
      <c r="A97" s="13"/>
      <c r="B97" s="14"/>
      <c r="C97" s="15"/>
      <c r="D97" s="15"/>
      <c r="E97" s="17" t="s">
        <v>9</v>
      </c>
      <c r="F97" s="13" t="s">
        <v>10</v>
      </c>
      <c r="H97" s="11"/>
      <c r="I97" s="11"/>
    </row>
    <row r="98" spans="1:9" s="10" customFormat="1" ht="18" customHeight="1" x14ac:dyDescent="0.25">
      <c r="A98" s="27">
        <v>44848</v>
      </c>
      <c r="B98" s="22" t="s">
        <v>217</v>
      </c>
      <c r="C98" s="23" t="s">
        <v>218</v>
      </c>
      <c r="D98" s="23" t="s">
        <v>219</v>
      </c>
      <c r="E98" s="26">
        <v>2779430</v>
      </c>
      <c r="F98" s="69">
        <v>44865</v>
      </c>
      <c r="H98" s="68"/>
      <c r="I98" s="68"/>
    </row>
    <row r="99" spans="1:9" s="10" customFormat="1" ht="18" customHeight="1" x14ac:dyDescent="0.25">
      <c r="A99" s="27">
        <v>44848</v>
      </c>
      <c r="B99" s="22" t="s">
        <v>220</v>
      </c>
      <c r="C99" s="23" t="s">
        <v>218</v>
      </c>
      <c r="D99" s="23" t="s">
        <v>221</v>
      </c>
      <c r="E99" s="26">
        <v>2779430</v>
      </c>
      <c r="F99" s="69">
        <v>44865</v>
      </c>
      <c r="H99" s="68"/>
      <c r="I99" s="68"/>
    </row>
    <row r="100" spans="1:9" s="10" customFormat="1" ht="15.75" customHeight="1" x14ac:dyDescent="0.25">
      <c r="A100" s="27">
        <v>44848</v>
      </c>
      <c r="B100" s="22" t="s">
        <v>222</v>
      </c>
      <c r="C100" s="23" t="s">
        <v>218</v>
      </c>
      <c r="D100" s="23" t="s">
        <v>223</v>
      </c>
      <c r="E100" s="26">
        <v>2779430</v>
      </c>
      <c r="F100" s="69">
        <v>44865</v>
      </c>
      <c r="H100" s="68"/>
      <c r="I100" s="68"/>
    </row>
    <row r="101" spans="1:9" s="23" customFormat="1" ht="18" customHeight="1" x14ac:dyDescent="0.2">
      <c r="A101" s="21">
        <v>44852</v>
      </c>
      <c r="B101" s="22">
        <v>10103589</v>
      </c>
      <c r="C101" s="23" t="s">
        <v>180</v>
      </c>
      <c r="D101" s="28" t="s">
        <v>181</v>
      </c>
      <c r="E101" s="26">
        <v>15042</v>
      </c>
      <c r="F101" s="30">
        <v>44865</v>
      </c>
      <c r="I101" s="40"/>
    </row>
    <row r="102" spans="1:9" s="23" customFormat="1" ht="15.75" customHeight="1" x14ac:dyDescent="0.2">
      <c r="A102" s="21">
        <v>44848</v>
      </c>
      <c r="B102" s="22" t="s">
        <v>182</v>
      </c>
      <c r="C102" s="23" t="s">
        <v>174</v>
      </c>
      <c r="D102" s="28" t="s">
        <v>175</v>
      </c>
      <c r="E102" s="26">
        <v>754</v>
      </c>
      <c r="F102" s="30">
        <v>44865</v>
      </c>
      <c r="I102" s="40"/>
    </row>
    <row r="103" spans="1:9" s="23" customFormat="1" ht="18" customHeight="1" x14ac:dyDescent="0.2">
      <c r="A103" s="21">
        <v>44854</v>
      </c>
      <c r="B103" s="22" t="s">
        <v>183</v>
      </c>
      <c r="C103" s="23" t="s">
        <v>184</v>
      </c>
      <c r="D103" s="23" t="s">
        <v>185</v>
      </c>
      <c r="E103" s="26">
        <v>13334</v>
      </c>
      <c r="F103" s="30">
        <v>44865</v>
      </c>
      <c r="I103" s="40"/>
    </row>
    <row r="104" spans="1:9" s="23" customFormat="1" ht="18" customHeight="1" x14ac:dyDescent="0.2">
      <c r="A104" s="21">
        <v>44854</v>
      </c>
      <c r="B104" s="22" t="s">
        <v>186</v>
      </c>
      <c r="C104" s="23" t="s">
        <v>187</v>
      </c>
      <c r="D104" s="23" t="s">
        <v>188</v>
      </c>
      <c r="E104" s="26">
        <v>158138</v>
      </c>
      <c r="F104" s="30">
        <v>44865</v>
      </c>
      <c r="I104" s="40"/>
    </row>
    <row r="105" spans="1:9" s="23" customFormat="1" ht="18" customHeight="1" x14ac:dyDescent="0.2">
      <c r="A105" s="21">
        <v>44855</v>
      </c>
      <c r="B105" s="22" t="s">
        <v>189</v>
      </c>
      <c r="C105" s="23" t="s">
        <v>149</v>
      </c>
      <c r="D105" s="23" t="s">
        <v>150</v>
      </c>
      <c r="E105" s="26">
        <v>6132.18</v>
      </c>
      <c r="F105" s="30">
        <v>44865</v>
      </c>
      <c r="I105" s="40"/>
    </row>
    <row r="106" spans="1:9" s="23" customFormat="1" ht="18" customHeight="1" x14ac:dyDescent="0.2">
      <c r="A106" s="21">
        <v>44855</v>
      </c>
      <c r="B106" s="22" t="s">
        <v>190</v>
      </c>
      <c r="C106" s="23" t="s">
        <v>149</v>
      </c>
      <c r="D106" s="23" t="s">
        <v>150</v>
      </c>
      <c r="E106" s="26">
        <v>8462.7000000000007</v>
      </c>
      <c r="F106" s="30">
        <v>44865</v>
      </c>
      <c r="I106" s="40"/>
    </row>
    <row r="107" spans="1:9" s="23" customFormat="1" ht="18" customHeight="1" x14ac:dyDescent="0.2">
      <c r="A107" s="21">
        <v>44855</v>
      </c>
      <c r="B107" s="22" t="s">
        <v>191</v>
      </c>
      <c r="C107" s="23" t="s">
        <v>149</v>
      </c>
      <c r="D107" s="23" t="s">
        <v>150</v>
      </c>
      <c r="E107" s="26">
        <v>8749.16</v>
      </c>
      <c r="F107" s="30">
        <v>44865</v>
      </c>
      <c r="I107" s="40"/>
    </row>
    <row r="108" spans="1:9" s="23" customFormat="1" ht="18" customHeight="1" x14ac:dyDescent="0.2">
      <c r="A108" s="21">
        <v>44855</v>
      </c>
      <c r="B108" s="22" t="s">
        <v>192</v>
      </c>
      <c r="C108" s="23" t="s">
        <v>193</v>
      </c>
      <c r="D108" s="23" t="s">
        <v>194</v>
      </c>
      <c r="E108" s="26">
        <v>110000</v>
      </c>
      <c r="F108" s="25">
        <v>44865</v>
      </c>
      <c r="I108" s="40"/>
    </row>
    <row r="109" spans="1:9" s="23" customFormat="1" ht="18" customHeight="1" x14ac:dyDescent="0.2">
      <c r="A109" s="21">
        <v>44855</v>
      </c>
      <c r="B109" s="22" t="s">
        <v>195</v>
      </c>
      <c r="C109" s="23" t="s">
        <v>193</v>
      </c>
      <c r="D109" s="23" t="s">
        <v>196</v>
      </c>
      <c r="E109" s="26">
        <v>70000</v>
      </c>
      <c r="F109" s="25">
        <v>44865</v>
      </c>
      <c r="I109" s="40"/>
    </row>
    <row r="110" spans="1:9" s="23" customFormat="1" ht="18" customHeight="1" x14ac:dyDescent="0.2">
      <c r="A110" s="21">
        <v>44859</v>
      </c>
      <c r="B110" s="22" t="s">
        <v>197</v>
      </c>
      <c r="C110" s="23" t="s">
        <v>152</v>
      </c>
      <c r="D110" s="23" t="s">
        <v>198</v>
      </c>
      <c r="E110" s="26">
        <v>69620</v>
      </c>
      <c r="F110" s="30">
        <v>44865</v>
      </c>
      <c r="I110" s="40"/>
    </row>
    <row r="111" spans="1:9" s="23" customFormat="1" ht="18" customHeight="1" x14ac:dyDescent="0.2">
      <c r="A111" s="21">
        <v>44861</v>
      </c>
      <c r="B111" s="22" t="s">
        <v>199</v>
      </c>
      <c r="C111" s="23" t="s">
        <v>200</v>
      </c>
      <c r="D111" s="23" t="s">
        <v>201</v>
      </c>
      <c r="E111" s="26">
        <v>70800</v>
      </c>
      <c r="F111" s="30">
        <v>44865</v>
      </c>
      <c r="I111" s="40"/>
    </row>
    <row r="112" spans="1:9" s="23" customFormat="1" ht="18" customHeight="1" x14ac:dyDescent="0.2">
      <c r="A112" s="21">
        <v>44862</v>
      </c>
      <c r="B112" s="22" t="s">
        <v>202</v>
      </c>
      <c r="C112" s="23" t="s">
        <v>203</v>
      </c>
      <c r="D112" s="23" t="s">
        <v>204</v>
      </c>
      <c r="E112" s="26">
        <v>90695.53</v>
      </c>
      <c r="F112" s="30">
        <v>44865</v>
      </c>
      <c r="I112" s="40"/>
    </row>
    <row r="113" spans="1:9" s="23" customFormat="1" ht="18" customHeight="1" x14ac:dyDescent="0.2">
      <c r="A113" s="21">
        <v>44862</v>
      </c>
      <c r="B113" s="22" t="s">
        <v>205</v>
      </c>
      <c r="C113" s="23" t="s">
        <v>203</v>
      </c>
      <c r="D113" s="23" t="s">
        <v>204</v>
      </c>
      <c r="E113" s="26">
        <v>363636.3</v>
      </c>
      <c r="F113" s="30">
        <v>44865</v>
      </c>
      <c r="I113" s="40"/>
    </row>
    <row r="114" spans="1:9" s="23" customFormat="1" ht="18" customHeight="1" x14ac:dyDescent="0.2">
      <c r="A114" s="21">
        <v>44862</v>
      </c>
      <c r="B114" s="22" t="s">
        <v>206</v>
      </c>
      <c r="C114" s="23" t="s">
        <v>203</v>
      </c>
      <c r="D114" s="23" t="s">
        <v>204</v>
      </c>
      <c r="E114" s="26">
        <v>18548.490000000002</v>
      </c>
      <c r="F114" s="30">
        <v>44865</v>
      </c>
      <c r="I114" s="40"/>
    </row>
    <row r="115" spans="1:9" s="23" customFormat="1" ht="18" customHeight="1" x14ac:dyDescent="0.2">
      <c r="A115" s="21">
        <v>44865</v>
      </c>
      <c r="B115" s="22" t="s">
        <v>207</v>
      </c>
      <c r="C115" s="23" t="s">
        <v>149</v>
      </c>
      <c r="D115" s="23" t="s">
        <v>150</v>
      </c>
      <c r="E115" s="26">
        <v>4374.58</v>
      </c>
      <c r="F115" s="30">
        <v>44865</v>
      </c>
      <c r="I115" s="40"/>
    </row>
    <row r="116" spans="1:9" s="52" customFormat="1" ht="18" customHeight="1" x14ac:dyDescent="0.2">
      <c r="A116" s="21">
        <v>44865</v>
      </c>
      <c r="B116" s="22" t="s">
        <v>208</v>
      </c>
      <c r="C116" s="23" t="s">
        <v>165</v>
      </c>
      <c r="D116" s="23" t="s">
        <v>168</v>
      </c>
      <c r="E116" s="26">
        <v>149582.70000000001</v>
      </c>
      <c r="F116" s="30">
        <v>44865</v>
      </c>
      <c r="I116" s="56"/>
    </row>
    <row r="117" spans="1:9" s="52" customFormat="1" ht="14.25" x14ac:dyDescent="0.2">
      <c r="A117" s="59"/>
      <c r="B117" s="51"/>
      <c r="D117" s="61"/>
      <c r="E117" s="62">
        <f>SUM(E98:E116)</f>
        <v>9496159.6399999987</v>
      </c>
      <c r="F117" s="63"/>
      <c r="I117" s="56"/>
    </row>
    <row r="118" spans="1:9" s="52" customFormat="1" ht="14.25" x14ac:dyDescent="0.2">
      <c r="A118" s="59"/>
      <c r="B118" s="51"/>
      <c r="D118" s="53" t="s">
        <v>209</v>
      </c>
      <c r="E118" s="54">
        <v>14911805.23</v>
      </c>
      <c r="F118" s="55"/>
      <c r="I118" s="56"/>
    </row>
    <row r="119" spans="1:9" s="52" customFormat="1" ht="14.25" x14ac:dyDescent="0.2">
      <c r="A119" s="59"/>
      <c r="B119" s="51"/>
      <c r="E119" s="56"/>
      <c r="F119" s="64"/>
      <c r="I119" s="56"/>
    </row>
    <row r="120" spans="1:9" x14ac:dyDescent="0.25">
      <c r="A120" s="44"/>
      <c r="B120" s="45"/>
      <c r="E120" s="46"/>
      <c r="F120" s="47"/>
      <c r="I120" s="46"/>
    </row>
    <row r="121" spans="1:9" x14ac:dyDescent="0.25">
      <c r="A121" s="44"/>
      <c r="B121" s="45"/>
      <c r="E121" s="46"/>
      <c r="F121" s="47"/>
      <c r="I121" s="46"/>
    </row>
    <row r="122" spans="1:9" x14ac:dyDescent="0.25">
      <c r="A122" s="44"/>
      <c r="B122" s="45"/>
      <c r="E122" s="46"/>
      <c r="F122" s="47"/>
      <c r="I122" s="46"/>
    </row>
    <row r="123" spans="1:9" x14ac:dyDescent="0.25">
      <c r="A123" s="44"/>
      <c r="B123" s="45"/>
      <c r="E123" s="46"/>
      <c r="F123" s="47"/>
      <c r="I123" s="46"/>
    </row>
    <row r="124" spans="1:9" s="19" customFormat="1" ht="18" customHeight="1" x14ac:dyDescent="0.2">
      <c r="A124" s="36" t="s">
        <v>210</v>
      </c>
      <c r="D124" s="65"/>
      <c r="E124" s="19" t="s">
        <v>211</v>
      </c>
      <c r="F124" s="65"/>
      <c r="I124" s="20"/>
    </row>
    <row r="125" spans="1:9" s="19" customFormat="1" ht="18" customHeight="1" x14ac:dyDescent="0.2">
      <c r="A125" s="70" t="s">
        <v>212</v>
      </c>
      <c r="B125" s="70"/>
      <c r="C125" s="70"/>
      <c r="D125" s="66"/>
      <c r="E125" s="70" t="s">
        <v>213</v>
      </c>
      <c r="F125" s="70"/>
      <c r="G125" s="70"/>
      <c r="I125" s="20"/>
    </row>
    <row r="126" spans="1:9" s="19" customFormat="1" ht="18" customHeight="1" x14ac:dyDescent="0.2">
      <c r="A126" s="70" t="s">
        <v>214</v>
      </c>
      <c r="B126" s="70"/>
      <c r="C126" s="70"/>
      <c r="D126" s="67"/>
      <c r="E126" s="70" t="s">
        <v>215</v>
      </c>
      <c r="F126" s="70"/>
      <c r="G126" s="70"/>
      <c r="I126" s="20"/>
    </row>
    <row r="127" spans="1:9" x14ac:dyDescent="0.25">
      <c r="A127" s="44"/>
      <c r="B127" s="45"/>
      <c r="E127" s="46"/>
      <c r="F127" s="47"/>
      <c r="I127" s="46"/>
    </row>
    <row r="128" spans="1:9" x14ac:dyDescent="0.25">
      <c r="A128" s="44"/>
      <c r="B128" s="45"/>
      <c r="E128" s="46"/>
      <c r="F128" s="47"/>
      <c r="I128" s="46"/>
    </row>
    <row r="129" spans="1:9" x14ac:dyDescent="0.25">
      <c r="A129" s="44"/>
      <c r="B129" s="45"/>
      <c r="E129" s="46"/>
      <c r="F129" s="47"/>
      <c r="I129" s="46"/>
    </row>
    <row r="130" spans="1:9" x14ac:dyDescent="0.25">
      <c r="A130" s="44"/>
      <c r="B130" s="45"/>
      <c r="E130" s="46"/>
      <c r="F130" s="47"/>
      <c r="I130" s="46"/>
    </row>
    <row r="131" spans="1:9" x14ac:dyDescent="0.25">
      <c r="A131" s="44"/>
      <c r="B131" s="45"/>
      <c r="E131" s="46"/>
      <c r="F131" s="47"/>
      <c r="I131" s="46"/>
    </row>
    <row r="132" spans="1:9" x14ac:dyDescent="0.25">
      <c r="A132" s="44"/>
      <c r="B132" s="45"/>
      <c r="D132" t="s">
        <v>216</v>
      </c>
      <c r="E132" s="46"/>
      <c r="F132" s="47"/>
      <c r="I132" s="46"/>
    </row>
    <row r="133" spans="1:9" x14ac:dyDescent="0.25">
      <c r="A133" s="44"/>
      <c r="B133" s="45"/>
      <c r="E133" s="46"/>
      <c r="F133" s="47"/>
      <c r="I133" s="46"/>
    </row>
    <row r="134" spans="1:9" x14ac:dyDescent="0.25">
      <c r="A134" s="44"/>
      <c r="B134" s="45"/>
      <c r="E134" s="46"/>
      <c r="F134" s="47"/>
      <c r="I134" s="46"/>
    </row>
    <row r="135" spans="1:9" x14ac:dyDescent="0.25">
      <c r="A135" s="44"/>
      <c r="B135" s="45"/>
      <c r="E135" s="46"/>
      <c r="F135" s="47"/>
      <c r="I135" s="46"/>
    </row>
    <row r="136" spans="1:9" x14ac:dyDescent="0.25">
      <c r="A136" s="44"/>
      <c r="B136" s="45"/>
      <c r="E136" s="46"/>
      <c r="F136" s="47"/>
      <c r="I136" s="46"/>
    </row>
    <row r="137" spans="1:9" x14ac:dyDescent="0.25">
      <c r="A137" s="44"/>
      <c r="B137" s="45"/>
      <c r="E137" s="46"/>
      <c r="F137" s="47"/>
      <c r="I137" s="46"/>
    </row>
    <row r="138" spans="1:9" x14ac:dyDescent="0.25">
      <c r="A138" s="44"/>
      <c r="B138" s="45"/>
      <c r="E138" s="46"/>
      <c r="F138" s="47"/>
      <c r="I138" s="46"/>
    </row>
    <row r="139" spans="1:9" x14ac:dyDescent="0.25">
      <c r="A139" s="44"/>
      <c r="B139" s="45"/>
      <c r="E139" s="46"/>
      <c r="F139" s="47"/>
      <c r="I139" s="46"/>
    </row>
    <row r="140" spans="1:9" x14ac:dyDescent="0.25">
      <c r="A140" s="44"/>
      <c r="B140" s="45"/>
      <c r="E140" s="46"/>
      <c r="F140" s="47"/>
      <c r="I140" s="46"/>
    </row>
    <row r="141" spans="1:9" x14ac:dyDescent="0.25">
      <c r="A141" s="44"/>
      <c r="B141" s="45"/>
      <c r="E141" s="46"/>
      <c r="F141" s="47"/>
      <c r="I141" s="46"/>
    </row>
    <row r="142" spans="1:9" x14ac:dyDescent="0.25">
      <c r="A142" s="44"/>
      <c r="B142" s="45"/>
      <c r="E142" s="46"/>
      <c r="F142" s="47"/>
      <c r="I142" s="46"/>
    </row>
    <row r="143" spans="1:9" x14ac:dyDescent="0.25">
      <c r="A143" s="44"/>
      <c r="B143" s="45"/>
      <c r="E143" s="46"/>
      <c r="F143" s="47"/>
      <c r="I143" s="46"/>
    </row>
    <row r="144" spans="1:9" x14ac:dyDescent="0.25">
      <c r="A144" s="44"/>
      <c r="B144" s="45"/>
      <c r="E144" s="46"/>
      <c r="F144" s="47"/>
      <c r="I144" s="46"/>
    </row>
    <row r="145" spans="1:9" x14ac:dyDescent="0.25">
      <c r="A145" s="44"/>
      <c r="B145" s="45"/>
      <c r="E145" s="46"/>
      <c r="F145" s="47"/>
      <c r="I145" s="46"/>
    </row>
    <row r="146" spans="1:9" x14ac:dyDescent="0.25">
      <c r="A146" s="44"/>
      <c r="B146" s="45"/>
      <c r="E146" s="46"/>
      <c r="F146" s="47"/>
      <c r="I146" s="46"/>
    </row>
    <row r="147" spans="1:9" x14ac:dyDescent="0.25">
      <c r="A147" s="44"/>
      <c r="B147" s="45"/>
      <c r="E147" s="46"/>
      <c r="F147" s="47"/>
      <c r="I147" s="46"/>
    </row>
    <row r="148" spans="1:9" x14ac:dyDescent="0.25">
      <c r="A148" s="44"/>
      <c r="B148" s="45"/>
      <c r="E148" s="46"/>
      <c r="F148" s="47"/>
      <c r="I148" s="46"/>
    </row>
    <row r="149" spans="1:9" x14ac:dyDescent="0.25">
      <c r="A149" s="44"/>
      <c r="B149" s="45"/>
      <c r="E149" s="46"/>
      <c r="F149" s="47"/>
      <c r="I149" s="46"/>
    </row>
    <row r="150" spans="1:9" x14ac:dyDescent="0.25">
      <c r="A150" s="44"/>
      <c r="B150" s="45"/>
      <c r="E150" s="46"/>
      <c r="F150" s="47"/>
      <c r="I150" s="46"/>
    </row>
    <row r="151" spans="1:9" x14ac:dyDescent="0.25">
      <c r="A151" s="44"/>
      <c r="B151" s="45"/>
      <c r="E151" s="46"/>
      <c r="F151" s="47"/>
      <c r="I151" s="46"/>
    </row>
    <row r="152" spans="1:9" x14ac:dyDescent="0.25">
      <c r="A152" s="44"/>
      <c r="B152" s="45"/>
      <c r="E152" s="46"/>
      <c r="F152" s="47"/>
      <c r="I152" s="46"/>
    </row>
    <row r="153" spans="1:9" x14ac:dyDescent="0.25">
      <c r="A153" s="44"/>
      <c r="B153" s="45"/>
      <c r="E153" s="46"/>
      <c r="F153" s="47"/>
      <c r="I153" s="46"/>
    </row>
    <row r="154" spans="1:9" x14ac:dyDescent="0.25">
      <c r="A154" s="44"/>
      <c r="B154" s="45"/>
      <c r="E154" s="46"/>
      <c r="F154" s="47"/>
      <c r="I154" s="46"/>
    </row>
    <row r="155" spans="1:9" x14ac:dyDescent="0.25">
      <c r="A155" s="44"/>
      <c r="B155" s="45"/>
      <c r="E155" s="46"/>
      <c r="F155" s="47"/>
      <c r="I155" s="46"/>
    </row>
    <row r="156" spans="1:9" x14ac:dyDescent="0.25">
      <c r="A156" s="44"/>
      <c r="B156" s="45"/>
      <c r="E156" s="46"/>
      <c r="F156" s="47"/>
      <c r="I156" s="46"/>
    </row>
    <row r="157" spans="1:9" x14ac:dyDescent="0.25">
      <c r="A157" s="44"/>
      <c r="B157" s="45"/>
      <c r="E157" s="46"/>
      <c r="F157" s="47"/>
      <c r="I157" s="46"/>
    </row>
    <row r="158" spans="1:9" x14ac:dyDescent="0.25">
      <c r="A158" s="44"/>
      <c r="B158" s="45"/>
      <c r="E158" s="46"/>
      <c r="F158" s="47"/>
      <c r="I158" s="46"/>
    </row>
    <row r="159" spans="1:9" x14ac:dyDescent="0.25">
      <c r="A159" s="44"/>
      <c r="B159" s="45"/>
      <c r="E159" s="46"/>
      <c r="F159" s="47"/>
      <c r="I159" s="46"/>
    </row>
    <row r="160" spans="1:9" x14ac:dyDescent="0.25">
      <c r="A160" s="44"/>
      <c r="B160" s="45"/>
      <c r="E160" s="46"/>
      <c r="F160" s="47"/>
      <c r="I160" s="46"/>
    </row>
    <row r="161" spans="1:9" x14ac:dyDescent="0.25">
      <c r="A161" s="44"/>
      <c r="B161" s="45"/>
      <c r="E161" s="46"/>
      <c r="F161" s="47"/>
      <c r="I161" s="46"/>
    </row>
    <row r="162" spans="1:9" x14ac:dyDescent="0.25">
      <c r="A162" s="44"/>
      <c r="B162" s="45"/>
      <c r="E162" s="46"/>
      <c r="F162" s="47"/>
      <c r="I162" s="46"/>
    </row>
    <row r="163" spans="1:9" x14ac:dyDescent="0.25">
      <c r="A163" s="44"/>
      <c r="B163" s="45"/>
      <c r="E163" s="46"/>
      <c r="F163" s="47"/>
      <c r="I163" s="46"/>
    </row>
    <row r="164" spans="1:9" x14ac:dyDescent="0.25">
      <c r="A164" s="44"/>
      <c r="B164" s="45"/>
      <c r="E164" s="46"/>
      <c r="F164" s="47"/>
      <c r="I164" s="46"/>
    </row>
    <row r="165" spans="1:9" x14ac:dyDescent="0.25">
      <c r="A165" s="44"/>
      <c r="B165" s="45"/>
      <c r="E165" s="46"/>
      <c r="F165" s="47"/>
      <c r="I165" s="46"/>
    </row>
    <row r="166" spans="1:9" x14ac:dyDescent="0.25">
      <c r="A166" s="44"/>
      <c r="B166" s="45"/>
      <c r="E166" s="46"/>
      <c r="F166" s="47"/>
      <c r="I166" s="46"/>
    </row>
    <row r="167" spans="1:9" x14ac:dyDescent="0.25">
      <c r="A167" s="44"/>
      <c r="B167" s="45"/>
      <c r="E167" s="46"/>
      <c r="F167" s="47"/>
      <c r="I167" s="46"/>
    </row>
    <row r="168" spans="1:9" x14ac:dyDescent="0.25">
      <c r="A168" s="44"/>
      <c r="B168" s="45"/>
      <c r="E168" s="46"/>
      <c r="F168" s="47"/>
      <c r="I168" s="46"/>
    </row>
    <row r="169" spans="1:9" x14ac:dyDescent="0.25">
      <c r="A169" s="44"/>
      <c r="B169" s="45"/>
      <c r="E169" s="46"/>
      <c r="F169" s="47"/>
      <c r="I169" s="46"/>
    </row>
    <row r="170" spans="1:9" x14ac:dyDescent="0.25">
      <c r="A170" s="44"/>
      <c r="B170" s="45"/>
      <c r="E170" s="46"/>
      <c r="F170" s="47"/>
      <c r="I170" s="46"/>
    </row>
    <row r="171" spans="1:9" x14ac:dyDescent="0.25">
      <c r="A171" s="44"/>
      <c r="B171" s="45"/>
      <c r="E171" s="46"/>
      <c r="F171" s="47"/>
      <c r="I171" s="46"/>
    </row>
    <row r="172" spans="1:9" x14ac:dyDescent="0.25">
      <c r="A172" s="44"/>
      <c r="B172" s="45"/>
      <c r="E172" s="46"/>
      <c r="F172" s="47"/>
      <c r="I172" s="46"/>
    </row>
    <row r="173" spans="1:9" x14ac:dyDescent="0.25">
      <c r="A173" s="44"/>
      <c r="B173" s="45"/>
      <c r="E173" s="46"/>
      <c r="F173" s="47"/>
      <c r="I173" s="46"/>
    </row>
    <row r="174" spans="1:9" x14ac:dyDescent="0.25">
      <c r="A174" s="44"/>
      <c r="B174" s="45"/>
      <c r="E174" s="46"/>
      <c r="F174" s="47"/>
      <c r="I174" s="46"/>
    </row>
    <row r="175" spans="1:9" x14ac:dyDescent="0.25">
      <c r="A175" s="44"/>
      <c r="B175" s="45"/>
      <c r="E175" s="46"/>
      <c r="F175" s="47"/>
      <c r="I175" s="46"/>
    </row>
    <row r="176" spans="1:9" x14ac:dyDescent="0.25">
      <c r="A176" s="44"/>
      <c r="B176" s="45"/>
      <c r="E176" s="46"/>
      <c r="F176" s="47"/>
      <c r="I176" s="46"/>
    </row>
    <row r="177" spans="1:9" x14ac:dyDescent="0.25">
      <c r="A177" s="44"/>
      <c r="B177" s="45"/>
      <c r="E177" s="46"/>
      <c r="F177" s="47"/>
      <c r="I177" s="46"/>
    </row>
    <row r="178" spans="1:9" x14ac:dyDescent="0.25">
      <c r="A178" s="44"/>
      <c r="B178" s="45"/>
      <c r="E178" s="46"/>
      <c r="F178" s="47"/>
      <c r="I178" s="46"/>
    </row>
    <row r="179" spans="1:9" x14ac:dyDescent="0.25">
      <c r="A179" s="44"/>
      <c r="B179" s="45"/>
      <c r="E179" s="46"/>
      <c r="F179" s="47"/>
      <c r="I179" s="46"/>
    </row>
    <row r="180" spans="1:9" x14ac:dyDescent="0.25">
      <c r="A180" s="44"/>
      <c r="B180" s="45"/>
      <c r="E180" s="46"/>
      <c r="F180" s="47"/>
      <c r="I180" s="46"/>
    </row>
    <row r="181" spans="1:9" x14ac:dyDescent="0.25">
      <c r="A181" s="44"/>
      <c r="B181" s="45"/>
      <c r="E181" s="46"/>
      <c r="F181" s="47"/>
      <c r="I181" s="46"/>
    </row>
    <row r="182" spans="1:9" x14ac:dyDescent="0.25">
      <c r="A182" s="44"/>
      <c r="B182" s="45"/>
      <c r="E182" s="46"/>
      <c r="F182" s="47"/>
      <c r="I182" s="46"/>
    </row>
    <row r="183" spans="1:9" x14ac:dyDescent="0.25">
      <c r="A183" s="44"/>
      <c r="B183" s="45"/>
      <c r="E183" s="46"/>
      <c r="F183" s="47"/>
      <c r="I183" s="46"/>
    </row>
    <row r="184" spans="1:9" x14ac:dyDescent="0.25">
      <c r="A184" s="44"/>
      <c r="B184" s="45"/>
      <c r="E184" s="46"/>
      <c r="F184" s="47"/>
      <c r="I184" s="46"/>
    </row>
    <row r="185" spans="1:9" x14ac:dyDescent="0.25">
      <c r="A185" s="44"/>
      <c r="B185" s="45"/>
      <c r="E185" s="46"/>
      <c r="F185" s="47"/>
      <c r="I185" s="46"/>
    </row>
    <row r="186" spans="1:9" x14ac:dyDescent="0.25">
      <c r="A186" s="44"/>
      <c r="B186" s="45"/>
      <c r="E186" s="46"/>
      <c r="F186" s="47"/>
      <c r="I186" s="46"/>
    </row>
    <row r="187" spans="1:9" x14ac:dyDescent="0.25">
      <c r="A187" s="44"/>
      <c r="B187" s="45"/>
      <c r="E187" s="46"/>
      <c r="F187" s="47"/>
      <c r="I187" s="46"/>
    </row>
    <row r="188" spans="1:9" x14ac:dyDescent="0.25">
      <c r="A188" s="44"/>
      <c r="B188" s="45"/>
      <c r="E188" s="46"/>
      <c r="F188" s="47"/>
      <c r="I188" s="46"/>
    </row>
    <row r="189" spans="1:9" x14ac:dyDescent="0.25">
      <c r="A189" s="44"/>
      <c r="B189" s="45"/>
      <c r="E189" s="46"/>
      <c r="F189" s="47"/>
      <c r="I189" s="46"/>
    </row>
    <row r="190" spans="1:9" x14ac:dyDescent="0.25">
      <c r="A190" s="44"/>
      <c r="B190" s="45"/>
      <c r="E190" s="46"/>
      <c r="F190" s="47"/>
      <c r="I190" s="46"/>
    </row>
    <row r="191" spans="1:9" x14ac:dyDescent="0.25">
      <c r="A191" s="44"/>
      <c r="B191" s="45"/>
      <c r="E191" s="46"/>
      <c r="F191" s="47"/>
      <c r="I191" s="46"/>
    </row>
    <row r="192" spans="1:9" x14ac:dyDescent="0.25">
      <c r="A192" s="44"/>
      <c r="B192" s="45"/>
      <c r="E192" s="46"/>
      <c r="F192" s="47"/>
      <c r="I192" s="46"/>
    </row>
    <row r="193" spans="1:9" x14ac:dyDescent="0.25">
      <c r="A193" s="44"/>
      <c r="B193" s="45"/>
      <c r="E193" s="46"/>
      <c r="F193" s="47"/>
      <c r="I193" s="46"/>
    </row>
    <row r="194" spans="1:9" x14ac:dyDescent="0.25">
      <c r="A194" s="44"/>
      <c r="B194" s="45"/>
      <c r="E194" s="46"/>
      <c r="F194" s="47"/>
      <c r="I194" s="46"/>
    </row>
    <row r="195" spans="1:9" x14ac:dyDescent="0.25">
      <c r="A195" s="44"/>
      <c r="B195" s="45"/>
      <c r="E195" s="46"/>
      <c r="F195" s="47"/>
      <c r="I195" s="46"/>
    </row>
    <row r="196" spans="1:9" x14ac:dyDescent="0.25">
      <c r="A196" s="44"/>
      <c r="B196" s="45"/>
      <c r="E196" s="46"/>
      <c r="F196" s="47"/>
      <c r="I196" s="46"/>
    </row>
    <row r="197" spans="1:9" x14ac:dyDescent="0.25">
      <c r="A197" s="44"/>
      <c r="B197" s="45"/>
      <c r="E197" s="46"/>
      <c r="F197" s="47"/>
      <c r="I197" s="46"/>
    </row>
    <row r="198" spans="1:9" x14ac:dyDescent="0.25">
      <c r="A198" s="44"/>
      <c r="B198" s="45"/>
      <c r="E198" s="46"/>
      <c r="F198" s="47"/>
      <c r="I198" s="46"/>
    </row>
    <row r="199" spans="1:9" x14ac:dyDescent="0.25">
      <c r="A199" s="44"/>
      <c r="B199" s="45"/>
      <c r="E199" s="46"/>
      <c r="F199" s="47"/>
      <c r="I199" s="46"/>
    </row>
    <row r="200" spans="1:9" x14ac:dyDescent="0.25">
      <c r="A200" s="44"/>
      <c r="B200" s="45"/>
      <c r="E200" s="46"/>
      <c r="F200" s="47"/>
      <c r="I200" s="46"/>
    </row>
    <row r="201" spans="1:9" x14ac:dyDescent="0.25">
      <c r="A201" s="44"/>
      <c r="B201" s="45"/>
      <c r="E201" s="46"/>
      <c r="F201" s="47"/>
      <c r="I201" s="46"/>
    </row>
    <row r="202" spans="1:9" x14ac:dyDescent="0.25">
      <c r="A202" s="44"/>
      <c r="B202" s="45"/>
      <c r="E202" s="46"/>
      <c r="F202" s="47"/>
      <c r="I202" s="46"/>
    </row>
    <row r="203" spans="1:9" x14ac:dyDescent="0.25">
      <c r="A203" s="44"/>
      <c r="B203" s="45"/>
      <c r="E203" s="46"/>
      <c r="F203" s="47"/>
      <c r="I203" s="46"/>
    </row>
    <row r="204" spans="1:9" x14ac:dyDescent="0.25">
      <c r="A204" s="44"/>
      <c r="B204" s="45"/>
      <c r="E204" s="46"/>
      <c r="F204" s="47"/>
      <c r="I204" s="46"/>
    </row>
    <row r="205" spans="1:9" x14ac:dyDescent="0.25">
      <c r="A205" s="44"/>
      <c r="B205" s="45"/>
      <c r="E205" s="46"/>
      <c r="F205" s="47"/>
      <c r="I205" s="46"/>
    </row>
    <row r="206" spans="1:9" x14ac:dyDescent="0.25">
      <c r="A206" s="44"/>
      <c r="B206" s="45"/>
      <c r="E206" s="46"/>
      <c r="F206" s="47"/>
      <c r="I206" s="46"/>
    </row>
    <row r="207" spans="1:9" x14ac:dyDescent="0.25">
      <c r="A207" s="44"/>
      <c r="B207" s="45"/>
      <c r="E207" s="46"/>
      <c r="F207" s="47"/>
      <c r="I207" s="46"/>
    </row>
    <row r="208" spans="1:9" x14ac:dyDescent="0.25">
      <c r="A208" s="44"/>
      <c r="B208" s="45"/>
      <c r="E208" s="46"/>
      <c r="F208" s="47"/>
      <c r="I208" s="46"/>
    </row>
    <row r="209" spans="1:9" x14ac:dyDescent="0.25">
      <c r="A209" s="44"/>
      <c r="B209" s="45"/>
      <c r="E209" s="46"/>
      <c r="F209" s="47"/>
      <c r="I209" s="46"/>
    </row>
    <row r="210" spans="1:9" x14ac:dyDescent="0.25">
      <c r="A210" s="44"/>
      <c r="B210" s="45"/>
      <c r="E210" s="46"/>
      <c r="F210" s="47"/>
      <c r="I210" s="46"/>
    </row>
    <row r="211" spans="1:9" x14ac:dyDescent="0.25">
      <c r="A211" s="44"/>
      <c r="B211" s="45"/>
      <c r="E211" s="46"/>
      <c r="F211" s="47"/>
      <c r="I211" s="46"/>
    </row>
    <row r="212" spans="1:9" x14ac:dyDescent="0.25">
      <c r="A212" s="44"/>
      <c r="B212" s="45"/>
      <c r="E212" s="46"/>
      <c r="F212" s="47"/>
      <c r="I212" s="46"/>
    </row>
    <row r="213" spans="1:9" x14ac:dyDescent="0.25">
      <c r="A213" s="44"/>
      <c r="B213" s="45"/>
      <c r="E213" s="46"/>
      <c r="F213" s="47"/>
      <c r="I213" s="46"/>
    </row>
    <row r="214" spans="1:9" x14ac:dyDescent="0.25">
      <c r="A214" s="44"/>
      <c r="B214" s="45"/>
      <c r="E214" s="46"/>
      <c r="F214" s="47"/>
      <c r="I214" s="46"/>
    </row>
    <row r="215" spans="1:9" x14ac:dyDescent="0.25">
      <c r="A215" s="44"/>
      <c r="B215" s="45"/>
      <c r="E215" s="46"/>
      <c r="F215" s="47"/>
      <c r="I215" s="46"/>
    </row>
    <row r="216" spans="1:9" x14ac:dyDescent="0.25">
      <c r="A216" s="44"/>
      <c r="B216" s="45"/>
      <c r="E216" s="46"/>
      <c r="F216" s="47"/>
      <c r="I216" s="46"/>
    </row>
    <row r="217" spans="1:9" x14ac:dyDescent="0.25">
      <c r="A217" s="44"/>
      <c r="B217" s="45"/>
      <c r="E217" s="46"/>
      <c r="F217" s="47"/>
      <c r="I217" s="46"/>
    </row>
    <row r="218" spans="1:9" x14ac:dyDescent="0.25">
      <c r="A218" s="44"/>
      <c r="B218" s="45"/>
      <c r="E218" s="46"/>
      <c r="F218" s="47"/>
      <c r="I218" s="46"/>
    </row>
    <row r="219" spans="1:9" x14ac:dyDescent="0.25">
      <c r="A219" s="44"/>
      <c r="B219" s="45"/>
      <c r="E219" s="46"/>
      <c r="F219" s="47"/>
      <c r="I219" s="46"/>
    </row>
    <row r="220" spans="1:9" x14ac:dyDescent="0.25">
      <c r="A220" s="44"/>
      <c r="B220" s="45"/>
      <c r="E220" s="46"/>
      <c r="F220" s="47"/>
      <c r="I220" s="46"/>
    </row>
    <row r="221" spans="1:9" x14ac:dyDescent="0.25">
      <c r="A221" s="44"/>
      <c r="B221" s="45"/>
      <c r="E221" s="46"/>
      <c r="F221" s="47"/>
      <c r="I221" s="46"/>
    </row>
    <row r="222" spans="1:9" x14ac:dyDescent="0.25">
      <c r="A222" s="44"/>
      <c r="B222" s="45"/>
      <c r="E222" s="46"/>
      <c r="F222" s="47"/>
      <c r="I222" s="46"/>
    </row>
    <row r="223" spans="1:9" x14ac:dyDescent="0.25">
      <c r="A223" s="44"/>
      <c r="B223" s="45"/>
      <c r="E223" s="46"/>
      <c r="F223" s="47"/>
      <c r="I223" s="46"/>
    </row>
    <row r="224" spans="1:9" x14ac:dyDescent="0.25">
      <c r="A224" s="44"/>
      <c r="B224" s="45"/>
      <c r="E224" s="46"/>
      <c r="F224" s="47"/>
      <c r="I224" s="46"/>
    </row>
    <row r="225" spans="1:9" x14ac:dyDescent="0.25">
      <c r="A225" s="44"/>
      <c r="B225" s="45"/>
      <c r="E225" s="46"/>
      <c r="F225" s="47"/>
      <c r="I225" s="46"/>
    </row>
    <row r="226" spans="1:9" x14ac:dyDescent="0.25">
      <c r="A226" s="44"/>
      <c r="B226" s="45"/>
      <c r="E226" s="46"/>
      <c r="F226" s="47"/>
      <c r="I226" s="46"/>
    </row>
    <row r="227" spans="1:9" x14ac:dyDescent="0.25">
      <c r="A227" s="44"/>
      <c r="B227" s="45"/>
      <c r="E227" s="46"/>
      <c r="F227" s="47"/>
      <c r="I227" s="46"/>
    </row>
    <row r="228" spans="1:9" x14ac:dyDescent="0.25">
      <c r="A228" s="44"/>
      <c r="B228" s="45"/>
      <c r="E228" s="46"/>
      <c r="F228" s="47"/>
      <c r="I228" s="46"/>
    </row>
    <row r="229" spans="1:9" x14ac:dyDescent="0.25">
      <c r="A229" s="44"/>
      <c r="B229" s="45"/>
      <c r="E229" s="46"/>
      <c r="F229" s="47"/>
      <c r="I229" s="46"/>
    </row>
    <row r="230" spans="1:9" x14ac:dyDescent="0.25">
      <c r="A230" s="44"/>
      <c r="B230" s="45"/>
      <c r="E230" s="46"/>
      <c r="F230" s="47"/>
      <c r="I230" s="46"/>
    </row>
    <row r="231" spans="1:9" x14ac:dyDescent="0.25">
      <c r="A231" s="44"/>
      <c r="B231" s="45"/>
      <c r="E231" s="46"/>
      <c r="F231" s="47"/>
      <c r="I231" s="46"/>
    </row>
    <row r="232" spans="1:9" x14ac:dyDescent="0.25">
      <c r="A232" s="44"/>
      <c r="B232" s="45"/>
      <c r="E232" s="46"/>
      <c r="F232" s="47"/>
      <c r="I232" s="46"/>
    </row>
    <row r="233" spans="1:9" x14ac:dyDescent="0.25">
      <c r="A233" s="44"/>
      <c r="B233" s="45"/>
      <c r="E233" s="46"/>
      <c r="F233" s="47"/>
      <c r="I233" s="46"/>
    </row>
    <row r="234" spans="1:9" x14ac:dyDescent="0.25">
      <c r="A234" s="44"/>
      <c r="B234" s="45"/>
      <c r="E234" s="46"/>
      <c r="F234" s="47"/>
      <c r="I234" s="46"/>
    </row>
    <row r="235" spans="1:9" x14ac:dyDescent="0.25">
      <c r="A235" s="44"/>
      <c r="B235" s="45"/>
      <c r="E235" s="46"/>
      <c r="F235" s="47"/>
      <c r="I235" s="46"/>
    </row>
    <row r="236" spans="1:9" x14ac:dyDescent="0.25">
      <c r="A236" s="44"/>
      <c r="B236" s="45"/>
      <c r="E236" s="46"/>
      <c r="F236" s="47"/>
      <c r="I236" s="46"/>
    </row>
    <row r="237" spans="1:9" x14ac:dyDescent="0.25">
      <c r="A237" s="44"/>
      <c r="B237" s="45"/>
      <c r="E237" s="46"/>
      <c r="F237" s="47"/>
      <c r="I237" s="46"/>
    </row>
    <row r="238" spans="1:9" x14ac:dyDescent="0.25">
      <c r="A238" s="44"/>
      <c r="B238" s="45"/>
      <c r="E238" s="46"/>
      <c r="F238" s="47"/>
      <c r="I238" s="46"/>
    </row>
    <row r="239" spans="1:9" x14ac:dyDescent="0.25">
      <c r="A239" s="44"/>
      <c r="B239" s="45"/>
      <c r="E239" s="46"/>
      <c r="F239" s="47"/>
      <c r="I239" s="46"/>
    </row>
    <row r="240" spans="1:9" x14ac:dyDescent="0.25">
      <c r="A240" s="44"/>
      <c r="B240" s="45"/>
      <c r="E240" s="46"/>
      <c r="F240" s="47"/>
      <c r="I240" s="46"/>
    </row>
    <row r="241" spans="1:9" x14ac:dyDescent="0.25">
      <c r="A241" s="44"/>
      <c r="B241" s="45"/>
      <c r="E241" s="46"/>
      <c r="F241" s="47"/>
      <c r="I241" s="46"/>
    </row>
    <row r="242" spans="1:9" x14ac:dyDescent="0.25">
      <c r="A242" s="44"/>
      <c r="B242" s="45"/>
      <c r="E242" s="46"/>
      <c r="F242" s="47"/>
      <c r="I242" s="46"/>
    </row>
    <row r="243" spans="1:9" x14ac:dyDescent="0.25">
      <c r="A243" s="44"/>
      <c r="B243" s="45"/>
      <c r="E243" s="46"/>
      <c r="F243" s="47"/>
      <c r="I243" s="46"/>
    </row>
    <row r="244" spans="1:9" x14ac:dyDescent="0.25">
      <c r="A244" s="44"/>
      <c r="B244" s="45"/>
      <c r="E244" s="46"/>
      <c r="F244" s="47"/>
      <c r="I244" s="46"/>
    </row>
    <row r="245" spans="1:9" x14ac:dyDescent="0.25">
      <c r="A245" s="44"/>
      <c r="B245" s="45"/>
      <c r="E245" s="46"/>
      <c r="F245" s="47"/>
      <c r="I245" s="46"/>
    </row>
  </sheetData>
  <mergeCells count="4">
    <mergeCell ref="A125:C125"/>
    <mergeCell ref="E125:G125"/>
    <mergeCell ref="A126:C126"/>
    <mergeCell ref="E126:G126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dcterms:created xsi:type="dcterms:W3CDTF">2022-11-08T19:12:16Z</dcterms:created>
  <dcterms:modified xsi:type="dcterms:W3CDTF">2022-11-10T15:33:03Z</dcterms:modified>
</cp:coreProperties>
</file>