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55B3CF55-AA4C-4784-B0D6-02682621CF48}" xr6:coauthVersionLast="47" xr6:coauthVersionMax="47" xr10:uidLastSave="{00000000-0000-0000-0000-000000000000}"/>
  <bookViews>
    <workbookView xWindow="-120" yWindow="-120" windowWidth="29040" windowHeight="15840" xr2:uid="{5EC7B003-749B-4A0C-8F18-FA63E6A3184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1" i="1" l="1"/>
  <c r="E49" i="1"/>
  <c r="XFD14" i="1"/>
  <c r="XFD7" i="1"/>
  <c r="XFD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minerva de la rosa</author>
  </authors>
  <commentList>
    <comment ref="A5" authorId="0" shapeId="0" xr:uid="{5EC60781-9F19-458C-AEDA-F75F9BCCB565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5" authorId="0" shapeId="0" xr:uid="{A3ECBD9A-7561-4558-BE46-D5C9807662D1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<sst xmlns="http://schemas.openxmlformats.org/spreadsheetml/2006/main" count="243" uniqueCount="184">
  <si>
    <t>ESTADO DE CUENTA DE SUPLIDORES</t>
  </si>
  <si>
    <t>DEL 01 AL 30 DE SEPTIEMBRE DEL 2022</t>
  </si>
  <si>
    <t>(VALORES EN RD$)</t>
  </si>
  <si>
    <t>FECHA</t>
  </si>
  <si>
    <t>NO. DE. FACT.</t>
  </si>
  <si>
    <t>NOMBRE DEL ACREEDOR</t>
  </si>
  <si>
    <t>CONCEPTO</t>
  </si>
  <si>
    <t xml:space="preserve">MONTO DE LA </t>
  </si>
  <si>
    <t xml:space="preserve">FECHA LIMITE </t>
  </si>
  <si>
    <t>DEUDA EN RD$</t>
  </si>
  <si>
    <t>DE PAGO</t>
  </si>
  <si>
    <t>B1500000003</t>
  </si>
  <si>
    <t>GADOSIGN SRL</t>
  </si>
  <si>
    <t>SELLOS GOMIGRAFOS PRE-TINTADOS</t>
  </si>
  <si>
    <t>B1500000004</t>
  </si>
  <si>
    <t>IMPRESIÓN DE TARJETA DE INVITACION CON LOGO INSTITUCIONAL</t>
  </si>
  <si>
    <t>FRANCISCO ROSADO AUTO SONIDO &amp; SERVICE SRL</t>
  </si>
  <si>
    <t>SERVICIO DE MANTENIMIENTO Y REPARACION MAZDA BT-50 2020 PLACA EL09129.</t>
  </si>
  <si>
    <t>SERVICIO DE MANTENIMIENTO Y REPARACION MAZDA BT-50 2020, PLACA EL09130</t>
  </si>
  <si>
    <t>B1500000005</t>
  </si>
  <si>
    <t>SERVICIO DE MANTENIMIENTO Y REPARACION DE TOYOTA HILUX, PLACA EL08588</t>
  </si>
  <si>
    <t>B1500000006</t>
  </si>
  <si>
    <t>SERVICIO DE MANTENIMIENTO Y REPARACION DE NISSAN FRONTIER, PLACA EL05483</t>
  </si>
  <si>
    <t>B1500000391</t>
  </si>
  <si>
    <t>MARTINEZ TORRES TRAVELING SRL</t>
  </si>
  <si>
    <t xml:space="preserve">SERVICIO DE  ALMUERZOS Y CENAS PARA PERSONAL PROCONSUMIDOR </t>
  </si>
  <si>
    <t>31/11/2022</t>
  </si>
  <si>
    <t>B1500000038</t>
  </si>
  <si>
    <t>JUAN MATIAS CARDENAS JIMENEZ</t>
  </si>
  <si>
    <t xml:space="preserve">SERVICIO DE NOTIFICACION DE ACTOS DE ALGUACIL EN EL INTERIOR DEL PAIS </t>
  </si>
  <si>
    <t>IMPRESIÓN DE LETRERO DE CLAUSURA</t>
  </si>
  <si>
    <t>B1500000007</t>
  </si>
  <si>
    <t>SERVICIO DE MANTENIMIENTO Y REPARACION DE VARIOS VEHICULOS DE LA INSTITUCION.</t>
  </si>
  <si>
    <t>B1500000786</t>
  </si>
  <si>
    <t>VARGAS SERVICIOS DE CATERING SA</t>
  </si>
  <si>
    <t>SERVICIO DE ALQUILER DE PÓDIUM PARA SER USADO EN RUEDA DE PRENSA.</t>
  </si>
  <si>
    <t>B1500000256</t>
  </si>
  <si>
    <t>RESICLA</t>
  </si>
  <si>
    <t>SERVICIO DE INCINERACION DE PRODUCTOS DESCOMISADOS</t>
  </si>
  <si>
    <t>31/04/2022</t>
  </si>
  <si>
    <t>B1500000257</t>
  </si>
  <si>
    <t>31/04/2023</t>
  </si>
  <si>
    <t>B1500000258</t>
  </si>
  <si>
    <t>31/04/2024</t>
  </si>
  <si>
    <t>B1500000269</t>
  </si>
  <si>
    <t>31/04/2025</t>
  </si>
  <si>
    <t>B1500000110</t>
  </si>
  <si>
    <t>JOMARAC SERVICE SRL</t>
  </si>
  <si>
    <t>ADQUISICIÓN DE PUERTA FLOTANTE PARA EL SALON DEL PRIMER NIVEL CON INSTALACIÓN INCLUIDA</t>
  </si>
  <si>
    <t>BRATIQUE</t>
  </si>
  <si>
    <t>ALQUILER DE VEHICULO PARA SER UTILIZADO POR EXPERTO INTERNACIONAL DE CONSUMO DE TALLERES IMPARTIDOS</t>
  </si>
  <si>
    <t>B1500000022</t>
  </si>
  <si>
    <t>MIGUEL ANARDO CUELLO NIN</t>
  </si>
  <si>
    <t>ALQUILER LOCAL PRO CONSUMIDOR BARAHONA FACTURA CORRESPONDIENTE MARZO 2022</t>
  </si>
  <si>
    <t>B1500000023</t>
  </si>
  <si>
    <t>ALQUILER LOCAL PROCONSUMIDOR BARAHONA, MES DE ABRIL 2022</t>
  </si>
  <si>
    <t>B1500000271</t>
  </si>
  <si>
    <t>B1500000274</t>
  </si>
  <si>
    <t>B1500001204</t>
  </si>
  <si>
    <t>ALL OFRICE SOLUTIONS TS, SRL</t>
  </si>
  <si>
    <t>SERVICIO DE RENTA IMPRESORAS/ FOTOCOPIADORAS</t>
  </si>
  <si>
    <t>B1500000184</t>
  </si>
  <si>
    <t>ARGUET LUNCH EIRL</t>
  </si>
  <si>
    <t>SERVICIOS DE ALMUERZOS PARA LOS MILITARES AL SERVICIO INSTITUCIONAL MES DE ABRIL-2021</t>
  </si>
  <si>
    <t>B1500001009</t>
  </si>
  <si>
    <t>PROVESOL</t>
  </si>
  <si>
    <t>GASTOS POR TRABAJOS, SUMINISTROS Y SERVICIOS</t>
  </si>
  <si>
    <t>31/06/2022</t>
  </si>
  <si>
    <t>B1500000612</t>
  </si>
  <si>
    <t>PRISMA</t>
  </si>
  <si>
    <t>SERVICIO DE ASESORIA DE GESTION SEGUN NORMA ISO/IEC 17020:2012</t>
  </si>
  <si>
    <t>B1500001178</t>
  </si>
  <si>
    <t xml:space="preserve">JARDIN ILUSIONES SA </t>
  </si>
  <si>
    <t xml:space="preserve">ADQUISICION DE SERVICIO COFFEE BREAK Y ALMUERZO TIPO BUFFET </t>
  </si>
  <si>
    <t>B1500002328</t>
  </si>
  <si>
    <t>B1500001177</t>
  </si>
  <si>
    <t>ADQUISICION DE ALMUERZO ENCARGADOS DE OFICINAS PROVINCIALES.</t>
  </si>
  <si>
    <t>B1500000267</t>
  </si>
  <si>
    <t>B1500000136</t>
  </si>
  <si>
    <t>CAMPUSANO &amp; ASOCIADOS SRL</t>
  </si>
  <si>
    <t xml:space="preserve">SERVICIO DE  AUDITORIA </t>
  </si>
  <si>
    <t>B1500022687</t>
  </si>
  <si>
    <t>SERVICIOS E INSTALACIONES TECNICAS SRL</t>
  </si>
  <si>
    <t>MANTENIMIENTO DE ELEVADORES CORRESPONDIENTE AL MES DE JULIO 2022</t>
  </si>
  <si>
    <t>B1500001287</t>
  </si>
  <si>
    <t>ALL SOLUTIONS TS SRL</t>
  </si>
  <si>
    <t>SERVICIO DE REPARACIÓN DE IMPRESORAS PORTÁTIL</t>
  </si>
  <si>
    <t>B1500001188</t>
  </si>
  <si>
    <t>JARDIN ILUSIONES S A</t>
  </si>
  <si>
    <t>ADQUISICION DE SERVICIOS DE COFFEE BREAK PARA LA INSTITUCION</t>
  </si>
  <si>
    <t>B1500001190</t>
  </si>
  <si>
    <t>B1500001191</t>
  </si>
  <si>
    <t>B1500001203</t>
  </si>
  <si>
    <t>ADQUISICIÓN DE SERVICIOS DE COFFEE BREAK PARA LA INSTITUCION</t>
  </si>
  <si>
    <t>B1500000011</t>
  </si>
  <si>
    <t xml:space="preserve">GLOPARTS GRUP SA </t>
  </si>
  <si>
    <t>SERVICIO DE SUSTITUCIÓN CRISTAL DELANTERO PARA CAMIONETAS NISSAN FRONTIER 2011</t>
  </si>
  <si>
    <t>B1500000012</t>
  </si>
  <si>
    <t>SERVICIO DE SUSTITUCIÓN CRISTAL DELANTERO PARA CAMIONETA TOYOTA HILUX 2014</t>
  </si>
  <si>
    <t>B1500000013</t>
  </si>
  <si>
    <t>SERVICIO DE SUSTITUCIÓN CRISTAL DELANTERO PARA CAMIONETA NISSAN URVAN 2011</t>
  </si>
  <si>
    <t>B1500000057</t>
  </si>
  <si>
    <t>VAZQUEZ Y SANCHEZ  INGENIERIA SRL</t>
  </si>
  <si>
    <t>AS</t>
  </si>
  <si>
    <t>B1500000056</t>
  </si>
  <si>
    <t xml:space="preserve">ADQUISICIÓN  DE (2 AIRES ACONDICIONADOS DE 5 TONELADAS Y TUBOS) PARA USO DE ESTA INSTITUCIÓN. </t>
  </si>
  <si>
    <t>B1500004096</t>
  </si>
  <si>
    <t>EDITORA EL NUEVO DIARIO SA</t>
  </si>
  <si>
    <t>SERVICIO DE PUBLICIDAD</t>
  </si>
  <si>
    <t>B1500005212</t>
  </si>
  <si>
    <t>MUNDO PRESTRAMOS SRL</t>
  </si>
  <si>
    <t>ALQUILER LOCAL OFICINA PROCONSUMIDOR SAN FRANCISCO, MES DE AGOSTO 2022</t>
  </si>
  <si>
    <t>TOTAL</t>
  </si>
  <si>
    <t>DEL 01 AL 30 DE SEPTIEMBRRE DEL 2022</t>
  </si>
  <si>
    <t>B1500000077</t>
  </si>
  <si>
    <t xml:space="preserve">SANTOS DALMAU SA </t>
  </si>
  <si>
    <t>ADQUISICIÓN DE SERVICIO DE REVISIÓN Y MANTENIMIENTO UPS CENTRAL DE ESTA INSTITUCIÓN</t>
  </si>
  <si>
    <t>B1500001898</t>
  </si>
  <si>
    <t xml:space="preserve">GRUPO ALSKA S.A </t>
  </si>
  <si>
    <t>COMPRA DE BOTELLONES DE AGUA PARA  USO INSTITUCIONAL MES AGOSTO-2022</t>
  </si>
  <si>
    <t>B1500001207</t>
  </si>
  <si>
    <t>B1500001215</t>
  </si>
  <si>
    <t>B1500001230</t>
  </si>
  <si>
    <t>B1500004327</t>
  </si>
  <si>
    <t>HILSA</t>
  </si>
  <si>
    <t>COMPRA DE (2) BATERIAS LTH ME8D1125 PARA LA PLANTA ELÉCTRICA DE ESTA INSTITUCIÓN</t>
  </si>
  <si>
    <t>B1500000118</t>
  </si>
  <si>
    <t>CLUB LOS PRADOS INC</t>
  </si>
  <si>
    <t>SERVICIO DE DESAYUNO Y ALMUERZO TIPO BUFFET PARA SOCIALIZAR CASOS DE CONCILIACIÓN CON ENCARGADOS PROVINCIALES.</t>
  </si>
  <si>
    <t>B1500000099</t>
  </si>
  <si>
    <t>EL PATIO DE LA MADRE ALTA COCINA SRL</t>
  </si>
  <si>
    <t>COMPRA DE ALMUERZOS Y CENAS PARA EL PERSONAL MILITAR Y DE MAYORDOMÍA DESDE 01/07/2022 AL 12/07/2022</t>
  </si>
  <si>
    <t>B1500036792</t>
  </si>
  <si>
    <t>SEGUROS RESERVAS, S, A</t>
  </si>
  <si>
    <t>POLIZA DE BIENES MUEBLES ( FLOTILLA DE VEHICULOS) MES DE FEBRERO-2022</t>
  </si>
  <si>
    <t>B1500000137</t>
  </si>
  <si>
    <t>SERVICIO DE DESAYUNO Y ALMUERZO TIPO BUFFET PARA MIEMBRO DEL CONSEJO DE ESTA INSTITUCION</t>
  </si>
  <si>
    <t>B1500000727</t>
  </si>
  <si>
    <t>MEJIA ALMANZAR Y ASOCIADOS SRL</t>
  </si>
  <si>
    <t>SERVICIO DE ALQUILER DE SILLAS Y MESAS.</t>
  </si>
  <si>
    <t>B1500000740</t>
  </si>
  <si>
    <t>SERVICIOS DE ALQUILERES PARA LA SEMANA DEL ANIVERSARIO.</t>
  </si>
  <si>
    <t>31/09/2021</t>
  </si>
  <si>
    <t>B1500000882</t>
  </si>
  <si>
    <t xml:space="preserve">SUMISTROS GUIPAK SRL </t>
  </si>
  <si>
    <t>SUMINISTRO DE PAPEL Y CARTON PARA USO DE ESTA INSTITUCION</t>
  </si>
  <si>
    <t>B1500000202</t>
  </si>
  <si>
    <t>CARLO ROMAN &amp; ASOCIADOS, SRL</t>
  </si>
  <si>
    <t>ALQUILER LOCAL OFICINA PROCONSUMIDOR SANTIAGO, MES DE SEPTIEMBRE 2022</t>
  </si>
  <si>
    <t>B150000006</t>
  </si>
  <si>
    <t>FUNDACION FIDELINA ADAMES INC</t>
  </si>
  <si>
    <t>APORTE ECONOMICO AGOSTO-2022</t>
  </si>
  <si>
    <t>B1650001410</t>
  </si>
  <si>
    <t xml:space="preserve">INVERPLATA SA </t>
  </si>
  <si>
    <t>SERVICIOS DE MONTAJES Y DESMONTAJE DEL EVENTOS  REALIZADO POR ESTA INSTITUCION</t>
  </si>
  <si>
    <t>B1500001411</t>
  </si>
  <si>
    <t>SERVICIO Y GESTION PARA EVENTO QUE INCLUYE AUDIOVISUALES , DE ESTA INSTITUCION</t>
  </si>
  <si>
    <t>B150000276</t>
  </si>
  <si>
    <t>BROTHERS COLORS MARTINEZ SRL</t>
  </si>
  <si>
    <t>SERVICIO DE PRETINTADO DE ROTULACION A VEHICULOS INSTITUCIONAL</t>
  </si>
  <si>
    <t>B1500000158</t>
  </si>
  <si>
    <t>OCTAMAR SOLUTIONS</t>
  </si>
  <si>
    <t xml:space="preserve">COMPRA DE 43 SILLA TECNICA CON BRAZOS AJUSTABLES, PARA USO DE ESTA INSTITUCION </t>
  </si>
  <si>
    <t>B1500000204</t>
  </si>
  <si>
    <t xml:space="preserve">JOSE RAFAEL LAHOZ </t>
  </si>
  <si>
    <t>SERVCIO DE PUBLICIDAD</t>
  </si>
  <si>
    <t>B1500000242</t>
  </si>
  <si>
    <t>AL DETALLE SEL</t>
  </si>
  <si>
    <t>B1500000179</t>
  </si>
  <si>
    <t xml:space="preserve">SERVICIOS AUTOMOTRICES RGP, SRL </t>
  </si>
  <si>
    <t xml:space="preserve">SERVICIO DE MANTENIMIENTO PREVENTIVO Y CORRECTIVO PARA VEHICULOS INSTITUCIONAL </t>
  </si>
  <si>
    <t>B1500000185</t>
  </si>
  <si>
    <t>REVISTA REVISTA HUELLAS EIRL</t>
  </si>
  <si>
    <t>B1500000001</t>
  </si>
  <si>
    <t>AUTO WASH JC, SRL</t>
  </si>
  <si>
    <t xml:space="preserve">SERVICIO DE LAVADO A DOMICILIO PARA FLOTILLA DE (15) VEHICULOS INSTITUCIONAL  </t>
  </si>
  <si>
    <t>SUB TOTAL</t>
  </si>
  <si>
    <t>TOTAL GENERAL</t>
  </si>
  <si>
    <t>__________________________</t>
  </si>
  <si>
    <t>____________________________________</t>
  </si>
  <si>
    <t xml:space="preserve">Preparado por:Lic. Pedro Jimenez                                              </t>
  </si>
  <si>
    <t>Revisado por:Lic. Katy Tavarez</t>
  </si>
  <si>
    <t>Encargado División Contabilidad</t>
  </si>
  <si>
    <t>Encargada Departamento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</si>
</sst>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d/mm/yyyy;@"/>
    <numFmt numFmtId="166" formatCode="dd/mm/yyyy;@"/>
    <numFmt numFmtId="167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165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164" fontId="3" fillId="2" borderId="0" xfId="1" applyFont="1" applyFill="1" applyAlignment="1">
      <alignment horizontal="center"/>
    </xf>
    <xf numFmtId="165" fontId="3" fillId="2" borderId="0" xfId="0" applyNumberFormat="1" applyFont="1" applyFill="1"/>
    <xf numFmtId="0" fontId="3" fillId="0" borderId="0" xfId="0" applyFont="1" applyAlignment="1">
      <alignment horizontal="center"/>
    </xf>
    <xf numFmtId="164" fontId="3" fillId="0" borderId="0" xfId="1" applyFont="1" applyAlignment="1">
      <alignment horizontal="center"/>
    </xf>
    <xf numFmtId="0" fontId="3" fillId="2" borderId="0" xfId="0" applyFont="1" applyFill="1"/>
    <xf numFmtId="164" fontId="3" fillId="2" borderId="0" xfId="1" applyFont="1" applyFill="1"/>
    <xf numFmtId="0" fontId="3" fillId="0" borderId="0" xfId="0" applyFont="1"/>
    <xf numFmtId="164" fontId="3" fillId="0" borderId="0" xfId="1" applyFont="1"/>
    <xf numFmtId="0" fontId="4" fillId="2" borderId="0" xfId="0" applyFont="1" applyFill="1" applyAlignment="1">
      <alignment horizontal="center"/>
    </xf>
    <xf numFmtId="165" fontId="5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left"/>
    </xf>
    <xf numFmtId="164" fontId="5" fillId="3" borderId="0" xfId="1" applyFont="1" applyFill="1"/>
    <xf numFmtId="165" fontId="5" fillId="3" borderId="0" xfId="0" applyNumberFormat="1" applyFont="1" applyFill="1"/>
    <xf numFmtId="0" fontId="6" fillId="0" borderId="0" xfId="0" applyFont="1"/>
    <xf numFmtId="164" fontId="6" fillId="0" borderId="0" xfId="1" applyFont="1"/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wrapText="1"/>
    </xf>
    <xf numFmtId="164" fontId="5" fillId="0" borderId="0" xfId="1" applyFont="1" applyFill="1" applyBorder="1" applyAlignment="1"/>
    <xf numFmtId="14" fontId="5" fillId="0" borderId="0" xfId="0" applyNumberFormat="1" applyFont="1" applyAlignment="1">
      <alignment horizontal="center"/>
    </xf>
    <xf numFmtId="164" fontId="5" fillId="0" borderId="0" xfId="1" applyFont="1" applyFill="1"/>
    <xf numFmtId="43" fontId="5" fillId="0" borderId="0" xfId="0" applyNumberFormat="1" applyFont="1"/>
    <xf numFmtId="166" fontId="5" fillId="0" borderId="0" xfId="0" applyNumberFormat="1" applyFont="1" applyAlignment="1">
      <alignment horizontal="center"/>
    </xf>
    <xf numFmtId="164" fontId="5" fillId="0" borderId="0" xfId="1" applyFont="1" applyFill="1" applyAlignment="1"/>
    <xf numFmtId="166" fontId="5" fillId="0" borderId="0" xfId="1" applyNumberFormat="1" applyFont="1" applyFill="1" applyAlignment="1">
      <alignment horizontal="center"/>
    </xf>
    <xf numFmtId="0" fontId="5" fillId="0" borderId="0" xfId="0" applyFont="1" applyAlignment="1">
      <alignment wrapText="1"/>
    </xf>
    <xf numFmtId="0" fontId="8" fillId="4" borderId="0" xfId="0" applyFont="1" applyFill="1" applyAlignment="1">
      <alignment wrapText="1"/>
    </xf>
    <xf numFmtId="164" fontId="9" fillId="4" borderId="0" xfId="0" applyNumberFormat="1" applyFont="1" applyFill="1"/>
    <xf numFmtId="0" fontId="9" fillId="4" borderId="0" xfId="0" applyFont="1" applyFill="1"/>
    <xf numFmtId="164" fontId="5" fillId="0" borderId="0" xfId="1" applyFont="1" applyAlignment="1"/>
    <xf numFmtId="166" fontId="5" fillId="0" borderId="0" xfId="0" applyNumberFormat="1" applyFont="1"/>
    <xf numFmtId="164" fontId="5" fillId="0" borderId="0" xfId="1" applyFont="1"/>
    <xf numFmtId="0" fontId="7" fillId="0" borderId="0" xfId="0" applyFont="1" applyAlignment="1">
      <alignment horizontal="left" wrapText="1"/>
    </xf>
    <xf numFmtId="165" fontId="10" fillId="0" borderId="0" xfId="0" applyNumberFormat="1" applyFont="1" applyAlignment="1">
      <alignment horizontal="center"/>
    </xf>
    <xf numFmtId="0" fontId="10" fillId="0" borderId="0" xfId="0" applyFont="1"/>
    <xf numFmtId="0" fontId="10" fillId="5" borderId="0" xfId="0" applyFont="1" applyFill="1"/>
    <xf numFmtId="164" fontId="10" fillId="5" borderId="0" xfId="1" applyFont="1" applyFill="1"/>
    <xf numFmtId="0" fontId="10" fillId="6" borderId="0" xfId="0" applyFont="1" applyFill="1"/>
    <xf numFmtId="164" fontId="10" fillId="6" borderId="0" xfId="1" applyFont="1" applyFill="1"/>
    <xf numFmtId="165" fontId="0" fillId="0" borderId="0" xfId="0" applyNumberFormat="1" applyAlignment="1">
      <alignment horizontal="center"/>
    </xf>
    <xf numFmtId="164" fontId="0" fillId="0" borderId="0" xfId="1" applyFont="1" applyFill="1"/>
    <xf numFmtId="4" fontId="6" fillId="0" borderId="0" xfId="0" applyNumberFormat="1" applyFont="1"/>
    <xf numFmtId="167" fontId="5" fillId="0" borderId="0" xfId="0" applyNumberFormat="1" applyFont="1"/>
    <xf numFmtId="164" fontId="5" fillId="0" borderId="0" xfId="1" applyFont="1" applyFill="1" applyBorder="1"/>
    <xf numFmtId="0" fontId="5" fillId="0" borderId="0" xfId="0" applyFont="1" applyAlignment="1">
      <alignment horizontal="left"/>
    </xf>
    <xf numFmtId="164" fontId="0" fillId="0" borderId="0" xfId="1" applyFont="1"/>
    <xf numFmtId="164" fontId="0" fillId="0" borderId="0" xfId="0" applyNumberFormat="1"/>
    <xf numFmtId="164" fontId="2" fillId="0" borderId="0" xfId="1" applyFont="1"/>
    <xf numFmtId="0" fontId="5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447676</xdr:colOff>
      <xdr:row>0</xdr:row>
      <xdr:rowOff>9525</xdr:rowOff>
    </xdr:from>
    <xdr:to>
      <xdr:col>2</xdr:col>
      <xdr:colOff>284844</xdr:colOff>
      <xdr:row>2</xdr:row>
      <xdr:rowOff>57150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DADB8452-C5C2-496A-96C2-5D32BC10346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6" y="9525"/>
          <a:ext cx="1437368" cy="428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6900765</xdr:colOff>
      <xdr:row>0</xdr:row>
      <xdr:rowOff>9719</xdr:rowOff>
    </xdr:from>
    <xdr:ext cx="1123950" cy="485775"/>
    <xdr:pic>
      <xdr:nvPicPr>
        <xdr:cNvPr id="3" name="4 Imagen">
          <a:extLst>
            <a:ext uri="{FF2B5EF4-FFF2-40B4-BE49-F238E27FC236}">
              <a16:creationId xmlns:a16="http://schemas.microsoft.com/office/drawing/2014/main" id="{7E8CC7A3-8A5A-4210-9419-E09167BFD4E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29915" y="9719"/>
          <a:ext cx="1123950" cy="485775"/>
        </a:xfrm>
        <a:prstGeom prst="rect">
          <a:avLst/>
        </a:prstGeom>
        <a:noFill/>
      </xdr:spPr>
    </xdr:pic>
    <xdr:clientData/>
  </xdr:oneCellAnchor>
  <xdr:oneCellAnchor>
    <xdr:from>
      <xdr:col>0</xdr:col>
      <xdr:colOff>552450</xdr:colOff>
      <xdr:row>50</xdr:row>
      <xdr:rowOff>28575</xdr:rowOff>
    </xdr:from>
    <xdr:ext cx="1332593" cy="419100"/>
    <xdr:pic>
      <xdr:nvPicPr>
        <xdr:cNvPr id="4" name="3 Imagen">
          <a:extLst>
            <a:ext uri="{FF2B5EF4-FFF2-40B4-BE49-F238E27FC236}">
              <a16:creationId xmlns:a16="http://schemas.microsoft.com/office/drawing/2014/main" id="{59A6DA3B-F416-4CE3-9F22-9D65EE2EA34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" y="11106150"/>
          <a:ext cx="1332593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6900765</xdr:colOff>
      <xdr:row>50</xdr:row>
      <xdr:rowOff>9719</xdr:rowOff>
    </xdr:from>
    <xdr:ext cx="1123950" cy="485775"/>
    <xdr:pic>
      <xdr:nvPicPr>
        <xdr:cNvPr id="5" name="4 Imagen">
          <a:extLst>
            <a:ext uri="{FF2B5EF4-FFF2-40B4-BE49-F238E27FC236}">
              <a16:creationId xmlns:a16="http://schemas.microsoft.com/office/drawing/2014/main" id="{C3B913CC-7B2C-4195-BDFB-B8EA974340C5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29915" y="11087294"/>
          <a:ext cx="1123950" cy="4857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E5386-7445-4F49-A409-2A98EACDCB2B}">
  <dimension ref="A1:XFD122"/>
  <sheetViews>
    <sheetView tabSelected="1" workbookViewId="0">
      <selection activeCell="A93" sqref="A93"/>
    </sheetView>
  </sheetViews>
  <sheetFormatPr defaultColWidth="11.42578125" defaultRowHeight="15" x14ac:dyDescent="0.25"/>
  <cols>
    <col min="2" max="2" width="12.5703125" customWidth="1"/>
    <col min="3" max="3" width="44.7109375" customWidth="1"/>
    <col min="4" max="4" width="109.85546875" customWidth="1"/>
    <col min="5" max="5" width="19.28515625" customWidth="1"/>
  </cols>
  <sheetData>
    <row r="1" spans="1:9 16384:16384" s="6" customFormat="1" ht="15" customHeight="1" x14ac:dyDescent="0.25">
      <c r="A1" s="1"/>
      <c r="B1" s="2"/>
      <c r="C1" s="2"/>
      <c r="D1" s="3" t="s">
        <v>0</v>
      </c>
      <c r="E1" s="4"/>
      <c r="F1" s="5"/>
      <c r="H1" s="7"/>
      <c r="I1" s="7"/>
    </row>
    <row r="2" spans="1:9 16384:16384" s="10" customFormat="1" ht="10.5" customHeight="1" x14ac:dyDescent="0.25">
      <c r="A2" s="1"/>
      <c r="B2" s="2"/>
      <c r="C2" s="8"/>
      <c r="D2" s="3" t="s">
        <v>1</v>
      </c>
      <c r="E2" s="9"/>
      <c r="F2" s="5"/>
      <c r="H2" s="11"/>
      <c r="I2" s="11"/>
    </row>
    <row r="3" spans="1:9 16384:16384" s="10" customFormat="1" ht="12" customHeight="1" x14ac:dyDescent="0.25">
      <c r="A3" s="1"/>
      <c r="B3" s="2"/>
      <c r="C3" s="8"/>
      <c r="D3" s="12" t="s">
        <v>2</v>
      </c>
      <c r="E3" s="9"/>
      <c r="F3" s="5"/>
      <c r="H3" s="11"/>
      <c r="I3" s="11"/>
    </row>
    <row r="4" spans="1:9 16384:16384" s="19" customFormat="1" ht="14.25" customHeight="1" x14ac:dyDescent="0.2">
      <c r="A4" s="13" t="s">
        <v>3</v>
      </c>
      <c r="B4" s="14" t="s">
        <v>4</v>
      </c>
      <c r="C4" s="15" t="s">
        <v>5</v>
      </c>
      <c r="D4" s="16" t="s">
        <v>6</v>
      </c>
      <c r="E4" s="17" t="s">
        <v>7</v>
      </c>
      <c r="F4" s="18" t="s">
        <v>8</v>
      </c>
      <c r="H4" s="20"/>
      <c r="I4" s="20"/>
    </row>
    <row r="5" spans="1:9 16384:16384" s="10" customFormat="1" ht="10.5" customHeight="1" x14ac:dyDescent="0.25">
      <c r="A5" s="13"/>
      <c r="B5" s="14"/>
      <c r="C5" s="15"/>
      <c r="D5" s="15"/>
      <c r="E5" s="17" t="s">
        <v>9</v>
      </c>
      <c r="F5" s="18" t="s">
        <v>10</v>
      </c>
      <c r="H5" s="11"/>
      <c r="I5" s="11"/>
    </row>
    <row r="6" spans="1:9 16384:16384" s="23" customFormat="1" ht="18" customHeight="1" x14ac:dyDescent="0.2">
      <c r="A6" s="21">
        <v>44510</v>
      </c>
      <c r="B6" s="22" t="s">
        <v>11</v>
      </c>
      <c r="C6" s="23" t="s">
        <v>12</v>
      </c>
      <c r="D6" s="24" t="s">
        <v>13</v>
      </c>
      <c r="E6" s="25">
        <v>27612</v>
      </c>
      <c r="F6" s="26">
        <v>44530</v>
      </c>
      <c r="H6" s="25"/>
      <c r="I6" s="27"/>
      <c r="XFD6" s="28">
        <f t="shared" ref="XFD6:XFD7" si="0">SUM(B6:XFC6)</f>
        <v>72142</v>
      </c>
    </row>
    <row r="7" spans="1:9 16384:16384" s="23" customFormat="1" ht="18" customHeight="1" x14ac:dyDescent="0.2">
      <c r="A7" s="21">
        <v>44524</v>
      </c>
      <c r="B7" s="22" t="s">
        <v>14</v>
      </c>
      <c r="C7" s="23" t="s">
        <v>12</v>
      </c>
      <c r="D7" s="24" t="s">
        <v>15</v>
      </c>
      <c r="E7" s="25">
        <v>30421.87</v>
      </c>
      <c r="F7" s="26">
        <v>44530</v>
      </c>
      <c r="H7" s="25"/>
      <c r="I7" s="27"/>
      <c r="XFD7" s="28">
        <f t="shared" si="0"/>
        <v>74951.87</v>
      </c>
    </row>
    <row r="8" spans="1:9 16384:16384" s="23" customFormat="1" ht="18" customHeight="1" x14ac:dyDescent="0.2">
      <c r="A8" s="29">
        <v>44539</v>
      </c>
      <c r="B8" s="22" t="s">
        <v>11</v>
      </c>
      <c r="C8" s="23" t="s">
        <v>16</v>
      </c>
      <c r="D8" s="23" t="s">
        <v>17</v>
      </c>
      <c r="E8" s="30">
        <v>28676.95</v>
      </c>
      <c r="F8" s="29">
        <v>44561</v>
      </c>
      <c r="H8" s="27"/>
      <c r="I8" s="27"/>
    </row>
    <row r="9" spans="1:9 16384:16384" s="23" customFormat="1" ht="18" customHeight="1" x14ac:dyDescent="0.2">
      <c r="A9" s="29">
        <v>44539</v>
      </c>
      <c r="B9" s="22" t="s">
        <v>14</v>
      </c>
      <c r="C9" s="23" t="s">
        <v>16</v>
      </c>
      <c r="D9" s="23" t="s">
        <v>18</v>
      </c>
      <c r="E9" s="30">
        <v>24367</v>
      </c>
      <c r="F9" s="29">
        <v>44561</v>
      </c>
      <c r="H9" s="27"/>
      <c r="I9" s="27"/>
    </row>
    <row r="10" spans="1:9 16384:16384" s="23" customFormat="1" ht="18" customHeight="1" x14ac:dyDescent="0.2">
      <c r="A10" s="29">
        <v>44539</v>
      </c>
      <c r="B10" s="22" t="s">
        <v>19</v>
      </c>
      <c r="C10" s="23" t="s">
        <v>16</v>
      </c>
      <c r="D10" s="23" t="s">
        <v>20</v>
      </c>
      <c r="E10" s="30">
        <v>15517</v>
      </c>
      <c r="F10" s="29">
        <v>44561</v>
      </c>
      <c r="H10" s="27"/>
      <c r="I10" s="27"/>
    </row>
    <row r="11" spans="1:9 16384:16384" s="23" customFormat="1" ht="18" customHeight="1" x14ac:dyDescent="0.2">
      <c r="A11" s="29">
        <v>44539</v>
      </c>
      <c r="B11" s="22" t="s">
        <v>21</v>
      </c>
      <c r="C11" s="23" t="s">
        <v>16</v>
      </c>
      <c r="D11" s="23" t="s">
        <v>22</v>
      </c>
      <c r="E11" s="30">
        <v>15517</v>
      </c>
      <c r="F11" s="29">
        <v>44561</v>
      </c>
      <c r="H11" s="27"/>
      <c r="I11" s="27"/>
    </row>
    <row r="12" spans="1:9 16384:16384" s="23" customFormat="1" ht="18" customHeight="1" x14ac:dyDescent="0.2">
      <c r="A12" s="29">
        <v>44546</v>
      </c>
      <c r="B12" s="22" t="s">
        <v>23</v>
      </c>
      <c r="C12" s="23" t="s">
        <v>24</v>
      </c>
      <c r="D12" s="23" t="s">
        <v>25</v>
      </c>
      <c r="E12" s="30">
        <v>61625.5</v>
      </c>
      <c r="F12" s="29" t="s">
        <v>26</v>
      </c>
      <c r="H12" s="27"/>
      <c r="I12" s="27"/>
    </row>
    <row r="13" spans="1:9 16384:16384" s="23" customFormat="1" ht="18" customHeight="1" x14ac:dyDescent="0.2">
      <c r="A13" s="29">
        <v>44544</v>
      </c>
      <c r="B13" s="22" t="s">
        <v>27</v>
      </c>
      <c r="C13" s="23" t="s">
        <v>28</v>
      </c>
      <c r="D13" s="23" t="s">
        <v>29</v>
      </c>
      <c r="E13" s="25">
        <v>50150</v>
      </c>
      <c r="F13" s="29">
        <v>44561</v>
      </c>
      <c r="H13" s="27"/>
      <c r="I13" s="27"/>
    </row>
    <row r="14" spans="1:9 16384:16384" s="23" customFormat="1" ht="18" customHeight="1" x14ac:dyDescent="0.2">
      <c r="A14" s="21">
        <v>44572</v>
      </c>
      <c r="B14" s="22" t="s">
        <v>19</v>
      </c>
      <c r="C14" s="23" t="s">
        <v>12</v>
      </c>
      <c r="D14" s="24" t="s">
        <v>30</v>
      </c>
      <c r="E14" s="30">
        <v>52864</v>
      </c>
      <c r="F14" s="29">
        <v>44592</v>
      </c>
      <c r="H14" s="27"/>
      <c r="I14" s="27"/>
      <c r="XFD14" s="28">
        <f>SUM(B14:XFC14)</f>
        <v>97456</v>
      </c>
    </row>
    <row r="15" spans="1:9 16384:16384" s="23" customFormat="1" ht="18" customHeight="1" x14ac:dyDescent="0.2">
      <c r="A15" s="29">
        <v>44568</v>
      </c>
      <c r="B15" s="22" t="s">
        <v>31</v>
      </c>
      <c r="C15" s="23" t="s">
        <v>16</v>
      </c>
      <c r="D15" s="23" t="s">
        <v>32</v>
      </c>
      <c r="E15" s="30">
        <v>23301.46</v>
      </c>
      <c r="F15" s="29">
        <v>44561</v>
      </c>
      <c r="H15" s="27"/>
      <c r="I15" s="27"/>
    </row>
    <row r="16" spans="1:9 16384:16384" s="23" customFormat="1" ht="18" customHeight="1" x14ac:dyDescent="0.2">
      <c r="A16" s="29">
        <v>44642</v>
      </c>
      <c r="B16" s="22" t="s">
        <v>33</v>
      </c>
      <c r="C16" s="23" t="s">
        <v>34</v>
      </c>
      <c r="D16" s="23" t="s">
        <v>35</v>
      </c>
      <c r="E16" s="30">
        <v>4130</v>
      </c>
      <c r="F16" s="31">
        <v>44651</v>
      </c>
      <c r="H16" s="27"/>
      <c r="I16" s="27"/>
    </row>
    <row r="17" spans="1:9" s="23" customFormat="1" ht="18" customHeight="1" x14ac:dyDescent="0.2">
      <c r="A17" s="29">
        <v>44672</v>
      </c>
      <c r="B17" s="22" t="s">
        <v>36</v>
      </c>
      <c r="C17" s="23" t="s">
        <v>37</v>
      </c>
      <c r="D17" s="23" t="s">
        <v>38</v>
      </c>
      <c r="E17" s="30">
        <v>32400</v>
      </c>
      <c r="F17" s="29" t="s">
        <v>39</v>
      </c>
      <c r="H17" s="27"/>
      <c r="I17" s="27"/>
    </row>
    <row r="18" spans="1:9" s="23" customFormat="1" ht="18" customHeight="1" x14ac:dyDescent="0.2">
      <c r="A18" s="29">
        <v>44672</v>
      </c>
      <c r="B18" s="22" t="s">
        <v>40</v>
      </c>
      <c r="C18" s="23" t="s">
        <v>37</v>
      </c>
      <c r="D18" s="23" t="s">
        <v>38</v>
      </c>
      <c r="E18" s="30">
        <v>23100</v>
      </c>
      <c r="F18" s="29" t="s">
        <v>41</v>
      </c>
      <c r="H18" s="27"/>
      <c r="I18" s="27"/>
    </row>
    <row r="19" spans="1:9" s="23" customFormat="1" ht="18" customHeight="1" x14ac:dyDescent="0.2">
      <c r="A19" s="29">
        <v>44672</v>
      </c>
      <c r="B19" s="22" t="s">
        <v>42</v>
      </c>
      <c r="C19" s="23" t="s">
        <v>37</v>
      </c>
      <c r="D19" s="23" t="s">
        <v>38</v>
      </c>
      <c r="E19" s="30">
        <v>6300</v>
      </c>
      <c r="F19" s="29" t="s">
        <v>43</v>
      </c>
      <c r="H19" s="27"/>
      <c r="I19" s="27"/>
    </row>
    <row r="20" spans="1:9" s="23" customFormat="1" ht="18" customHeight="1" x14ac:dyDescent="0.2">
      <c r="A20" s="29">
        <v>44678</v>
      </c>
      <c r="B20" s="22" t="s">
        <v>44</v>
      </c>
      <c r="C20" s="23" t="s">
        <v>37</v>
      </c>
      <c r="D20" s="23" t="s">
        <v>38</v>
      </c>
      <c r="E20" s="30">
        <v>28500</v>
      </c>
      <c r="F20" s="29" t="s">
        <v>45</v>
      </c>
      <c r="H20" s="27"/>
      <c r="I20" s="27"/>
    </row>
    <row r="21" spans="1:9" s="23" customFormat="1" ht="18" customHeight="1" x14ac:dyDescent="0.2">
      <c r="A21" s="29">
        <v>44687</v>
      </c>
      <c r="B21" s="22" t="s">
        <v>46</v>
      </c>
      <c r="C21" s="23" t="s">
        <v>47</v>
      </c>
      <c r="D21" s="23" t="s">
        <v>48</v>
      </c>
      <c r="E21" s="30">
        <v>33630</v>
      </c>
      <c r="F21" s="29">
        <v>44712</v>
      </c>
      <c r="H21" s="27"/>
      <c r="I21" s="27"/>
    </row>
    <row r="22" spans="1:9" s="23" customFormat="1" ht="18" customHeight="1" x14ac:dyDescent="0.2">
      <c r="A22" s="29">
        <v>44691</v>
      </c>
      <c r="B22" s="22" t="s">
        <v>14</v>
      </c>
      <c r="C22" s="23" t="s">
        <v>49</v>
      </c>
      <c r="D22" s="23" t="s">
        <v>50</v>
      </c>
      <c r="E22" s="30">
        <v>77880</v>
      </c>
      <c r="F22" s="29">
        <v>44712</v>
      </c>
      <c r="H22" s="27"/>
      <c r="I22" s="27"/>
    </row>
    <row r="23" spans="1:9" s="23" customFormat="1" ht="18" customHeight="1" x14ac:dyDescent="0.2">
      <c r="A23" s="29">
        <v>44694</v>
      </c>
      <c r="B23" s="22" t="s">
        <v>51</v>
      </c>
      <c r="C23" s="23" t="s">
        <v>52</v>
      </c>
      <c r="D23" s="23" t="s">
        <v>53</v>
      </c>
      <c r="E23" s="30">
        <v>38940</v>
      </c>
      <c r="F23" s="29">
        <v>44712</v>
      </c>
      <c r="H23" s="27"/>
      <c r="I23" s="27"/>
    </row>
    <row r="24" spans="1:9" s="23" customFormat="1" ht="18" customHeight="1" x14ac:dyDescent="0.2">
      <c r="A24" s="29">
        <v>44697</v>
      </c>
      <c r="B24" s="22" t="s">
        <v>54</v>
      </c>
      <c r="C24" s="23" t="s">
        <v>52</v>
      </c>
      <c r="D24" s="23" t="s">
        <v>55</v>
      </c>
      <c r="E24" s="30">
        <v>38940</v>
      </c>
      <c r="F24" s="29">
        <v>44712</v>
      </c>
      <c r="H24" s="27"/>
      <c r="I24" s="27"/>
    </row>
    <row r="25" spans="1:9" s="23" customFormat="1" ht="18" customHeight="1" x14ac:dyDescent="0.2">
      <c r="A25" s="29">
        <v>44706</v>
      </c>
      <c r="B25" s="22" t="s">
        <v>56</v>
      </c>
      <c r="C25" s="23" t="s">
        <v>37</v>
      </c>
      <c r="D25" s="23" t="s">
        <v>38</v>
      </c>
      <c r="E25" s="30">
        <v>24600</v>
      </c>
      <c r="F25" s="29">
        <v>44712</v>
      </c>
      <c r="H25" s="27"/>
      <c r="I25" s="27"/>
    </row>
    <row r="26" spans="1:9" s="23" customFormat="1" ht="18" customHeight="1" x14ac:dyDescent="0.2">
      <c r="A26" s="29">
        <v>44706</v>
      </c>
      <c r="B26" s="22" t="s">
        <v>57</v>
      </c>
      <c r="C26" s="23" t="s">
        <v>37</v>
      </c>
      <c r="D26" s="23" t="s">
        <v>38</v>
      </c>
      <c r="E26" s="30">
        <v>27000</v>
      </c>
      <c r="F26" s="29">
        <v>44712</v>
      </c>
      <c r="H26" s="27"/>
      <c r="I26" s="27"/>
    </row>
    <row r="27" spans="1:9" s="23" customFormat="1" ht="18" customHeight="1" x14ac:dyDescent="0.2">
      <c r="A27" s="21">
        <v>44706</v>
      </c>
      <c r="B27" s="22" t="s">
        <v>58</v>
      </c>
      <c r="C27" s="23" t="s">
        <v>59</v>
      </c>
      <c r="D27" s="23" t="s">
        <v>60</v>
      </c>
      <c r="E27" s="30">
        <v>111858.81</v>
      </c>
      <c r="F27" s="29">
        <v>44712</v>
      </c>
      <c r="H27" s="27"/>
      <c r="I27" s="27"/>
    </row>
    <row r="28" spans="1:9" s="23" customFormat="1" ht="18" customHeight="1" x14ac:dyDescent="0.2">
      <c r="A28" s="29">
        <v>44722</v>
      </c>
      <c r="B28" s="22" t="s">
        <v>61</v>
      </c>
      <c r="C28" s="23" t="s">
        <v>62</v>
      </c>
      <c r="D28" s="24" t="s">
        <v>63</v>
      </c>
      <c r="E28" s="30">
        <v>8053.5</v>
      </c>
      <c r="F28" s="29">
        <v>44742</v>
      </c>
      <c r="H28" s="27"/>
      <c r="I28" s="27"/>
    </row>
    <row r="29" spans="1:9" s="23" customFormat="1" ht="18" customHeight="1" x14ac:dyDescent="0.2">
      <c r="A29" s="29">
        <v>44734</v>
      </c>
      <c r="B29" s="22" t="s">
        <v>64</v>
      </c>
      <c r="C29" s="23" t="s">
        <v>65</v>
      </c>
      <c r="D29" s="23" t="s">
        <v>66</v>
      </c>
      <c r="E29" s="30">
        <v>89150.03</v>
      </c>
      <c r="F29" s="29" t="s">
        <v>67</v>
      </c>
      <c r="H29" s="27"/>
      <c r="I29" s="27"/>
    </row>
    <row r="30" spans="1:9" s="23" customFormat="1" ht="18" customHeight="1" x14ac:dyDescent="0.2">
      <c r="A30" s="29">
        <v>44739</v>
      </c>
      <c r="B30" s="22" t="s">
        <v>68</v>
      </c>
      <c r="C30" s="23" t="s">
        <v>69</v>
      </c>
      <c r="D30" s="23" t="s">
        <v>70</v>
      </c>
      <c r="E30" s="30">
        <v>77290</v>
      </c>
      <c r="F30" s="29">
        <v>44742</v>
      </c>
      <c r="H30" s="27"/>
      <c r="I30" s="27"/>
    </row>
    <row r="31" spans="1:9" s="23" customFormat="1" ht="18" customHeight="1" x14ac:dyDescent="0.2">
      <c r="A31" s="21">
        <v>44740</v>
      </c>
      <c r="B31" s="22" t="s">
        <v>71</v>
      </c>
      <c r="C31" s="23" t="s">
        <v>72</v>
      </c>
      <c r="D31" s="24" t="s">
        <v>73</v>
      </c>
      <c r="E31" s="30">
        <v>16903.5</v>
      </c>
      <c r="F31" s="29">
        <v>44742</v>
      </c>
      <c r="H31" s="27"/>
      <c r="I31" s="27"/>
    </row>
    <row r="32" spans="1:9" s="23" customFormat="1" ht="18" customHeight="1" x14ac:dyDescent="0.2">
      <c r="A32" s="21">
        <v>44740</v>
      </c>
      <c r="B32" s="22" t="s">
        <v>74</v>
      </c>
      <c r="C32" s="23" t="s">
        <v>72</v>
      </c>
      <c r="D32" s="24" t="s">
        <v>73</v>
      </c>
      <c r="E32" s="30">
        <v>16903.5</v>
      </c>
      <c r="F32" s="29">
        <v>44742</v>
      </c>
      <c r="H32" s="27"/>
      <c r="I32" s="27"/>
    </row>
    <row r="33" spans="1:9" s="23" customFormat="1" ht="18" customHeight="1" x14ac:dyDescent="0.2">
      <c r="A33" s="21">
        <v>44740</v>
      </c>
      <c r="B33" s="22" t="s">
        <v>75</v>
      </c>
      <c r="C33" s="23" t="s">
        <v>72</v>
      </c>
      <c r="D33" s="23" t="s">
        <v>76</v>
      </c>
      <c r="E33" s="30">
        <v>9475.4</v>
      </c>
      <c r="F33" s="29">
        <v>44742</v>
      </c>
      <c r="H33" s="27"/>
      <c r="I33" s="27"/>
    </row>
    <row r="34" spans="1:9" s="23" customFormat="1" ht="18" customHeight="1" x14ac:dyDescent="0.2">
      <c r="A34" s="29">
        <v>44761</v>
      </c>
      <c r="B34" s="22" t="s">
        <v>77</v>
      </c>
      <c r="C34" s="23" t="s">
        <v>37</v>
      </c>
      <c r="D34" s="23" t="s">
        <v>38</v>
      </c>
      <c r="E34" s="30">
        <v>27000</v>
      </c>
      <c r="F34" s="29" t="s">
        <v>39</v>
      </c>
      <c r="H34" s="27"/>
      <c r="I34" s="27"/>
    </row>
    <row r="35" spans="1:9" s="23" customFormat="1" ht="18" customHeight="1" x14ac:dyDescent="0.2">
      <c r="A35" s="29">
        <v>44763</v>
      </c>
      <c r="B35" s="22" t="s">
        <v>78</v>
      </c>
      <c r="C35" s="23" t="s">
        <v>79</v>
      </c>
      <c r="D35" s="32" t="s">
        <v>80</v>
      </c>
      <c r="E35" s="30">
        <v>700000</v>
      </c>
      <c r="F35" s="29">
        <v>44712</v>
      </c>
      <c r="H35" s="27"/>
      <c r="I35" s="27"/>
    </row>
    <row r="36" spans="1:9" s="23" customFormat="1" ht="18" customHeight="1" x14ac:dyDescent="0.2">
      <c r="A36" s="29">
        <v>44764</v>
      </c>
      <c r="B36" s="22" t="s">
        <v>81</v>
      </c>
      <c r="C36" s="23" t="s">
        <v>82</v>
      </c>
      <c r="D36" s="23" t="s">
        <v>83</v>
      </c>
      <c r="E36" s="30">
        <v>3540</v>
      </c>
      <c r="F36" s="29">
        <v>44804</v>
      </c>
      <c r="H36" s="27"/>
      <c r="I36" s="27"/>
    </row>
    <row r="37" spans="1:9" s="23" customFormat="1" ht="18" customHeight="1" x14ac:dyDescent="0.2">
      <c r="A37" s="21">
        <v>44764</v>
      </c>
      <c r="B37" s="22" t="s">
        <v>84</v>
      </c>
      <c r="C37" s="23" t="s">
        <v>85</v>
      </c>
      <c r="D37" s="23" t="s">
        <v>86</v>
      </c>
      <c r="E37" s="30">
        <v>10620</v>
      </c>
      <c r="F37" s="29">
        <v>44773</v>
      </c>
      <c r="H37" s="27"/>
      <c r="I37" s="27"/>
    </row>
    <row r="38" spans="1:9" s="23" customFormat="1" ht="18" customHeight="1" x14ac:dyDescent="0.2">
      <c r="A38" s="29">
        <v>44768</v>
      </c>
      <c r="B38" s="22" t="s">
        <v>87</v>
      </c>
      <c r="C38" s="23" t="s">
        <v>88</v>
      </c>
      <c r="D38" s="23" t="s">
        <v>89</v>
      </c>
      <c r="E38" s="30">
        <v>16779.599999999999</v>
      </c>
      <c r="F38" s="29">
        <v>44773</v>
      </c>
      <c r="H38" s="27"/>
      <c r="I38" s="27"/>
    </row>
    <row r="39" spans="1:9" s="23" customFormat="1" ht="18" customHeight="1" x14ac:dyDescent="0.2">
      <c r="A39" s="29">
        <v>44768</v>
      </c>
      <c r="B39" s="22" t="s">
        <v>90</v>
      </c>
      <c r="C39" s="23" t="s">
        <v>88</v>
      </c>
      <c r="D39" s="23" t="s">
        <v>89</v>
      </c>
      <c r="E39" s="30">
        <v>11469.6</v>
      </c>
      <c r="F39" s="29">
        <v>44773</v>
      </c>
      <c r="H39" s="27"/>
      <c r="I39" s="27"/>
    </row>
    <row r="40" spans="1:9" s="23" customFormat="1" ht="18" customHeight="1" x14ac:dyDescent="0.2">
      <c r="A40" s="29">
        <v>44768</v>
      </c>
      <c r="B40" s="22" t="s">
        <v>91</v>
      </c>
      <c r="C40" s="23" t="s">
        <v>88</v>
      </c>
      <c r="D40" s="23" t="s">
        <v>89</v>
      </c>
      <c r="E40" s="30">
        <v>24567.599999999999</v>
      </c>
      <c r="F40" s="29">
        <v>44773</v>
      </c>
      <c r="H40" s="27"/>
      <c r="I40" s="27"/>
    </row>
    <row r="41" spans="1:9" s="23" customFormat="1" ht="18" customHeight="1" x14ac:dyDescent="0.2">
      <c r="A41" s="29">
        <v>44768</v>
      </c>
      <c r="B41" s="22" t="s">
        <v>92</v>
      </c>
      <c r="C41" s="23" t="s">
        <v>88</v>
      </c>
      <c r="D41" s="32" t="s">
        <v>93</v>
      </c>
      <c r="E41" s="30">
        <v>16903.5</v>
      </c>
      <c r="F41" s="29">
        <v>44773</v>
      </c>
      <c r="H41" s="27"/>
      <c r="I41" s="27"/>
    </row>
    <row r="42" spans="1:9" s="23" customFormat="1" ht="18" customHeight="1" x14ac:dyDescent="0.2">
      <c r="A42" s="29">
        <v>44775</v>
      </c>
      <c r="B42" s="22" t="s">
        <v>94</v>
      </c>
      <c r="C42" s="23" t="s">
        <v>95</v>
      </c>
      <c r="D42" s="23" t="s">
        <v>96</v>
      </c>
      <c r="E42" s="30">
        <v>12508</v>
      </c>
      <c r="F42" s="29">
        <v>44804</v>
      </c>
      <c r="H42" s="27"/>
      <c r="I42" s="27"/>
    </row>
    <row r="43" spans="1:9" s="23" customFormat="1" ht="18" customHeight="1" x14ac:dyDescent="0.2">
      <c r="A43" s="29">
        <v>44775</v>
      </c>
      <c r="B43" s="22" t="s">
        <v>97</v>
      </c>
      <c r="C43" s="23" t="s">
        <v>95</v>
      </c>
      <c r="D43" s="23" t="s">
        <v>98</v>
      </c>
      <c r="E43" s="30">
        <v>7316</v>
      </c>
      <c r="F43" s="29">
        <v>44804</v>
      </c>
      <c r="H43" s="27"/>
      <c r="I43" s="27"/>
    </row>
    <row r="44" spans="1:9" s="23" customFormat="1" ht="18" customHeight="1" x14ac:dyDescent="0.2">
      <c r="A44" s="29">
        <v>44775</v>
      </c>
      <c r="B44" s="22" t="s">
        <v>99</v>
      </c>
      <c r="C44" s="23" t="s">
        <v>95</v>
      </c>
      <c r="D44" s="23" t="s">
        <v>100</v>
      </c>
      <c r="E44" s="30">
        <v>8850</v>
      </c>
      <c r="F44" s="29">
        <v>44804</v>
      </c>
      <c r="H44" s="27"/>
      <c r="I44" s="27"/>
    </row>
    <row r="45" spans="1:9" s="23" customFormat="1" ht="18" customHeight="1" x14ac:dyDescent="0.2">
      <c r="A45" s="29">
        <v>44781</v>
      </c>
      <c r="B45" s="22" t="s">
        <v>101</v>
      </c>
      <c r="C45" s="23" t="s">
        <v>102</v>
      </c>
      <c r="D45" s="23" t="s">
        <v>103</v>
      </c>
      <c r="E45" s="30">
        <v>107000</v>
      </c>
      <c r="F45" s="29">
        <v>44804</v>
      </c>
      <c r="H45" s="27"/>
      <c r="I45" s="27"/>
    </row>
    <row r="46" spans="1:9" s="23" customFormat="1" ht="18" customHeight="1" x14ac:dyDescent="0.2">
      <c r="A46" s="29">
        <v>44790</v>
      </c>
      <c r="B46" s="22" t="s">
        <v>104</v>
      </c>
      <c r="C46" s="23" t="s">
        <v>102</v>
      </c>
      <c r="D46" s="23" t="s">
        <v>105</v>
      </c>
      <c r="E46" s="30">
        <v>517974.78</v>
      </c>
      <c r="F46" s="29">
        <v>44804</v>
      </c>
      <c r="H46" s="27"/>
      <c r="I46" s="27"/>
    </row>
    <row r="47" spans="1:9" s="23" customFormat="1" ht="18" customHeight="1" x14ac:dyDescent="0.2">
      <c r="A47" s="29">
        <v>44784</v>
      </c>
      <c r="B47" s="22" t="s">
        <v>106</v>
      </c>
      <c r="C47" s="23" t="s">
        <v>107</v>
      </c>
      <c r="D47" s="23" t="s">
        <v>108</v>
      </c>
      <c r="E47" s="30">
        <v>88500</v>
      </c>
      <c r="F47" s="29">
        <v>44804</v>
      </c>
      <c r="H47" s="27"/>
      <c r="I47" s="27"/>
    </row>
    <row r="48" spans="1:9" s="23" customFormat="1" ht="18" customHeight="1" x14ac:dyDescent="0.2">
      <c r="A48" s="29">
        <v>44796</v>
      </c>
      <c r="B48" s="22" t="s">
        <v>109</v>
      </c>
      <c r="C48" s="23" t="s">
        <v>110</v>
      </c>
      <c r="D48" s="23" t="s">
        <v>111</v>
      </c>
      <c r="E48" s="27">
        <v>33453</v>
      </c>
      <c r="F48" s="29">
        <v>44804</v>
      </c>
      <c r="H48" s="27"/>
      <c r="I48" s="27"/>
    </row>
    <row r="49" spans="1:9" s="23" customFormat="1" ht="18" customHeight="1" x14ac:dyDescent="0.2">
      <c r="A49" s="22"/>
      <c r="B49" s="22"/>
      <c r="D49" s="33" t="s">
        <v>112</v>
      </c>
      <c r="E49" s="34">
        <f>SUM(E6:E48)</f>
        <v>2581589.6000000006</v>
      </c>
      <c r="F49" s="35"/>
    </row>
    <row r="50" spans="1:9" s="23" customFormat="1" ht="18" customHeight="1" x14ac:dyDescent="0.2">
      <c r="A50" s="29"/>
      <c r="B50" s="22"/>
      <c r="E50" s="36"/>
      <c r="F50" s="37"/>
      <c r="H50" s="38"/>
      <c r="I50" s="38"/>
    </row>
    <row r="51" spans="1:9" s="6" customFormat="1" ht="15" customHeight="1" x14ac:dyDescent="0.25">
      <c r="A51" s="1"/>
      <c r="B51" s="2"/>
      <c r="C51" s="2"/>
      <c r="D51" s="3" t="s">
        <v>0</v>
      </c>
      <c r="E51" s="4"/>
      <c r="F51" s="5"/>
      <c r="H51" s="7"/>
      <c r="I51" s="7"/>
    </row>
    <row r="52" spans="1:9" s="10" customFormat="1" ht="10.5" customHeight="1" x14ac:dyDescent="0.25">
      <c r="A52" s="1"/>
      <c r="B52" s="2"/>
      <c r="C52" s="8"/>
      <c r="D52" s="3" t="s">
        <v>113</v>
      </c>
      <c r="E52" s="9"/>
      <c r="F52" s="5"/>
      <c r="H52" s="11"/>
      <c r="I52" s="11"/>
    </row>
    <row r="53" spans="1:9" s="10" customFormat="1" ht="12" customHeight="1" x14ac:dyDescent="0.25">
      <c r="A53" s="1"/>
      <c r="B53" s="2"/>
      <c r="C53" s="8"/>
      <c r="D53" s="12" t="s">
        <v>2</v>
      </c>
      <c r="E53" s="9"/>
      <c r="F53" s="5"/>
      <c r="H53" s="11"/>
      <c r="I53" s="11"/>
    </row>
    <row r="54" spans="1:9" s="19" customFormat="1" ht="14.25" customHeight="1" x14ac:dyDescent="0.2">
      <c r="A54" s="13" t="s">
        <v>3</v>
      </c>
      <c r="B54" s="14" t="s">
        <v>4</v>
      </c>
      <c r="C54" s="15" t="s">
        <v>5</v>
      </c>
      <c r="D54" s="16" t="s">
        <v>6</v>
      </c>
      <c r="E54" s="17" t="s">
        <v>7</v>
      </c>
      <c r="F54" s="18" t="s">
        <v>8</v>
      </c>
      <c r="H54" s="20"/>
      <c r="I54" s="20"/>
    </row>
    <row r="55" spans="1:9" s="10" customFormat="1" ht="10.5" customHeight="1" x14ac:dyDescent="0.25">
      <c r="A55" s="13"/>
      <c r="B55" s="14"/>
      <c r="C55" s="15"/>
      <c r="D55" s="15"/>
      <c r="E55" s="17" t="s">
        <v>9</v>
      </c>
      <c r="F55" s="18" t="s">
        <v>10</v>
      </c>
      <c r="H55" s="11"/>
      <c r="I55" s="11"/>
    </row>
    <row r="56" spans="1:9" s="23" customFormat="1" ht="18" customHeight="1" x14ac:dyDescent="0.2">
      <c r="A56" s="29">
        <v>44796</v>
      </c>
      <c r="B56" s="22" t="s">
        <v>114</v>
      </c>
      <c r="C56" s="23" t="s">
        <v>115</v>
      </c>
      <c r="D56" s="23" t="s">
        <v>116</v>
      </c>
      <c r="E56" s="27">
        <v>33453</v>
      </c>
      <c r="F56" s="29">
        <v>44804</v>
      </c>
      <c r="H56" s="27"/>
      <c r="I56" s="27"/>
    </row>
    <row r="57" spans="1:9" s="23" customFormat="1" ht="18" customHeight="1" x14ac:dyDescent="0.2">
      <c r="A57" s="21">
        <v>44797</v>
      </c>
      <c r="B57" s="22" t="s">
        <v>117</v>
      </c>
      <c r="C57" s="23" t="s">
        <v>118</v>
      </c>
      <c r="D57" s="24" t="s">
        <v>119</v>
      </c>
      <c r="E57" s="27">
        <v>1450</v>
      </c>
      <c r="F57" s="29">
        <v>44804</v>
      </c>
      <c r="H57" s="27"/>
      <c r="I57" s="27"/>
    </row>
    <row r="58" spans="1:9" s="23" customFormat="1" ht="18" customHeight="1" x14ac:dyDescent="0.2">
      <c r="A58" s="29">
        <v>44797</v>
      </c>
      <c r="B58" s="22" t="s">
        <v>120</v>
      </c>
      <c r="C58" s="23" t="s">
        <v>72</v>
      </c>
      <c r="D58" s="24" t="s">
        <v>73</v>
      </c>
      <c r="E58" s="27">
        <v>50976</v>
      </c>
      <c r="F58" s="29">
        <v>44804</v>
      </c>
      <c r="H58" s="27"/>
      <c r="I58" s="27"/>
    </row>
    <row r="59" spans="1:9" s="23" customFormat="1" ht="18" customHeight="1" x14ac:dyDescent="0.2">
      <c r="A59" s="29">
        <v>44797</v>
      </c>
      <c r="B59" s="22" t="s">
        <v>121</v>
      </c>
      <c r="C59" s="23" t="s">
        <v>72</v>
      </c>
      <c r="D59" s="24" t="s">
        <v>73</v>
      </c>
      <c r="E59" s="27">
        <v>12744</v>
      </c>
      <c r="F59" s="29">
        <v>44804</v>
      </c>
      <c r="H59" s="27"/>
      <c r="I59" s="27"/>
    </row>
    <row r="60" spans="1:9" s="23" customFormat="1" ht="18" customHeight="1" x14ac:dyDescent="0.2">
      <c r="A60" s="29">
        <v>44797</v>
      </c>
      <c r="B60" s="22" t="s">
        <v>122</v>
      </c>
      <c r="C60" s="23" t="s">
        <v>72</v>
      </c>
      <c r="D60" s="24" t="s">
        <v>73</v>
      </c>
      <c r="E60" s="27">
        <v>12744</v>
      </c>
      <c r="F60" s="29">
        <v>44804</v>
      </c>
      <c r="H60" s="27"/>
      <c r="I60" s="27"/>
    </row>
    <row r="61" spans="1:9" s="23" customFormat="1" ht="18" customHeight="1" x14ac:dyDescent="0.2">
      <c r="A61" s="29">
        <v>44798</v>
      </c>
      <c r="B61" s="22" t="s">
        <v>123</v>
      </c>
      <c r="C61" s="23" t="s">
        <v>124</v>
      </c>
      <c r="D61" s="23" t="s">
        <v>125</v>
      </c>
      <c r="E61" s="27">
        <v>65063.4</v>
      </c>
      <c r="F61" s="29">
        <v>44804</v>
      </c>
      <c r="H61" s="27"/>
      <c r="I61" s="27"/>
    </row>
    <row r="62" spans="1:9" s="23" customFormat="1" ht="18" customHeight="1" x14ac:dyDescent="0.2">
      <c r="A62" s="29">
        <v>44799</v>
      </c>
      <c r="B62" s="22" t="s">
        <v>126</v>
      </c>
      <c r="C62" s="23" t="s">
        <v>127</v>
      </c>
      <c r="D62" s="23" t="s">
        <v>128</v>
      </c>
      <c r="E62" s="27">
        <v>29984</v>
      </c>
      <c r="F62" s="29">
        <v>44804</v>
      </c>
      <c r="H62" s="27"/>
      <c r="I62" s="27"/>
    </row>
    <row r="63" spans="1:9" s="23" customFormat="1" ht="18" customHeight="1" x14ac:dyDescent="0.2">
      <c r="A63" s="29">
        <v>44805</v>
      </c>
      <c r="B63" s="22" t="s">
        <v>129</v>
      </c>
      <c r="C63" s="23" t="s">
        <v>130</v>
      </c>
      <c r="D63" s="23" t="s">
        <v>131</v>
      </c>
      <c r="E63" s="27">
        <v>38026.68</v>
      </c>
      <c r="F63" s="29">
        <v>44834</v>
      </c>
      <c r="H63" s="27"/>
      <c r="I63" s="27"/>
    </row>
    <row r="64" spans="1:9" s="23" customFormat="1" ht="18" customHeight="1" x14ac:dyDescent="0.2">
      <c r="A64" s="29">
        <v>44809</v>
      </c>
      <c r="B64" s="22" t="s">
        <v>132</v>
      </c>
      <c r="C64" s="23" t="s">
        <v>133</v>
      </c>
      <c r="D64" s="39" t="s">
        <v>134</v>
      </c>
      <c r="E64" s="30">
        <v>216898.79</v>
      </c>
      <c r="F64" s="29">
        <v>44804</v>
      </c>
    </row>
    <row r="65" spans="1:9" s="23" customFormat="1" ht="18" customHeight="1" x14ac:dyDescent="0.2">
      <c r="A65" s="29">
        <v>44809</v>
      </c>
      <c r="B65" s="22" t="s">
        <v>135</v>
      </c>
      <c r="C65" s="23" t="s">
        <v>127</v>
      </c>
      <c r="D65" s="23" t="s">
        <v>136</v>
      </c>
      <c r="E65" s="27">
        <v>18265.599999999999</v>
      </c>
      <c r="F65" s="29">
        <v>44834</v>
      </c>
    </row>
    <row r="66" spans="1:9" s="23" customFormat="1" ht="18" customHeight="1" x14ac:dyDescent="0.2">
      <c r="A66" s="29">
        <v>44810</v>
      </c>
      <c r="B66" s="22" t="s">
        <v>137</v>
      </c>
      <c r="C66" s="23" t="s">
        <v>138</v>
      </c>
      <c r="D66" s="23" t="s">
        <v>139</v>
      </c>
      <c r="E66" s="30">
        <v>3245</v>
      </c>
      <c r="F66" s="29">
        <v>44408</v>
      </c>
      <c r="H66" s="27"/>
      <c r="I66" s="27"/>
    </row>
    <row r="67" spans="1:9" s="23" customFormat="1" ht="18" customHeight="1" x14ac:dyDescent="0.2">
      <c r="A67" s="29">
        <v>44821</v>
      </c>
      <c r="B67" s="22" t="s">
        <v>140</v>
      </c>
      <c r="C67" s="23" t="s">
        <v>138</v>
      </c>
      <c r="D67" s="23" t="s">
        <v>141</v>
      </c>
      <c r="E67" s="30">
        <v>10330.9</v>
      </c>
      <c r="F67" s="29" t="s">
        <v>142</v>
      </c>
      <c r="H67" s="27"/>
      <c r="I67" s="27"/>
    </row>
    <row r="68" spans="1:9" s="23" customFormat="1" ht="18" customHeight="1" x14ac:dyDescent="0.2">
      <c r="A68" s="21">
        <v>44824</v>
      </c>
      <c r="B68" s="22" t="s">
        <v>143</v>
      </c>
      <c r="C68" s="23" t="s">
        <v>144</v>
      </c>
      <c r="D68" s="23" t="s">
        <v>145</v>
      </c>
      <c r="E68" s="30">
        <v>74217.03</v>
      </c>
      <c r="F68" s="29">
        <v>44834</v>
      </c>
    </row>
    <row r="69" spans="1:9" s="23" customFormat="1" ht="18" customHeight="1" x14ac:dyDescent="0.2">
      <c r="A69" s="21">
        <v>44827</v>
      </c>
      <c r="B69" s="22" t="s">
        <v>146</v>
      </c>
      <c r="C69" s="23" t="s">
        <v>147</v>
      </c>
      <c r="D69" s="23" t="s">
        <v>148</v>
      </c>
      <c r="E69" s="30">
        <v>59745.3</v>
      </c>
      <c r="F69" s="29">
        <v>44804</v>
      </c>
    </row>
    <row r="70" spans="1:9" s="23" customFormat="1" ht="18" customHeight="1" x14ac:dyDescent="0.2">
      <c r="A70" s="21">
        <v>44830</v>
      </c>
      <c r="B70" s="22" t="s">
        <v>149</v>
      </c>
      <c r="C70" s="23" t="s">
        <v>150</v>
      </c>
      <c r="D70" s="23" t="s">
        <v>151</v>
      </c>
      <c r="E70" s="27">
        <v>20000</v>
      </c>
      <c r="F70" s="29">
        <v>44834</v>
      </c>
    </row>
    <row r="71" spans="1:9" s="23" customFormat="1" ht="18" customHeight="1" x14ac:dyDescent="0.2">
      <c r="A71" s="21">
        <v>44832</v>
      </c>
      <c r="B71" s="22" t="s">
        <v>152</v>
      </c>
      <c r="C71" s="23" t="s">
        <v>153</v>
      </c>
      <c r="D71" s="23" t="s">
        <v>154</v>
      </c>
      <c r="E71" s="30">
        <v>440806.19</v>
      </c>
      <c r="F71" s="29">
        <v>44834</v>
      </c>
    </row>
    <row r="72" spans="1:9" s="23" customFormat="1" ht="18" customHeight="1" x14ac:dyDescent="0.2">
      <c r="A72" s="21">
        <v>44832</v>
      </c>
      <c r="B72" s="22" t="s">
        <v>155</v>
      </c>
      <c r="C72" s="23" t="s">
        <v>153</v>
      </c>
      <c r="D72" s="23" t="s">
        <v>156</v>
      </c>
      <c r="E72" s="30">
        <v>161660</v>
      </c>
      <c r="F72" s="29">
        <v>44834</v>
      </c>
    </row>
    <row r="73" spans="1:9" s="23" customFormat="1" ht="18" customHeight="1" x14ac:dyDescent="0.2">
      <c r="A73" s="21">
        <v>44832</v>
      </c>
      <c r="B73" s="22" t="s">
        <v>157</v>
      </c>
      <c r="C73" s="23" t="s">
        <v>158</v>
      </c>
      <c r="D73" s="23" t="s">
        <v>159</v>
      </c>
      <c r="E73" s="27">
        <v>62658</v>
      </c>
      <c r="F73" s="29">
        <v>44834</v>
      </c>
    </row>
    <row r="74" spans="1:9" s="23" customFormat="1" ht="18" customHeight="1" x14ac:dyDescent="0.2">
      <c r="A74" s="21">
        <v>44832</v>
      </c>
      <c r="B74" s="22" t="s">
        <v>160</v>
      </c>
      <c r="C74" s="23" t="s">
        <v>161</v>
      </c>
      <c r="D74" s="23" t="s">
        <v>162</v>
      </c>
      <c r="E74" s="27">
        <v>315720.52</v>
      </c>
      <c r="F74" s="29">
        <v>44834</v>
      </c>
    </row>
    <row r="75" spans="1:9" s="23" customFormat="1" ht="18" customHeight="1" x14ac:dyDescent="0.2">
      <c r="A75" s="21">
        <v>44833</v>
      </c>
      <c r="B75" s="22" t="s">
        <v>163</v>
      </c>
      <c r="C75" s="23" t="s">
        <v>164</v>
      </c>
      <c r="D75" s="23" t="s">
        <v>165</v>
      </c>
      <c r="E75" s="30">
        <v>23600</v>
      </c>
      <c r="F75" s="29">
        <v>44834</v>
      </c>
    </row>
    <row r="76" spans="1:9" s="23" customFormat="1" ht="18" customHeight="1" x14ac:dyDescent="0.2">
      <c r="A76" s="21">
        <v>44833</v>
      </c>
      <c r="B76" s="22" t="s">
        <v>166</v>
      </c>
      <c r="C76" s="23" t="s">
        <v>167</v>
      </c>
      <c r="D76" s="23" t="s">
        <v>108</v>
      </c>
      <c r="E76" s="30">
        <v>94400</v>
      </c>
      <c r="F76" s="29">
        <v>44834</v>
      </c>
    </row>
    <row r="77" spans="1:9" s="23" customFormat="1" ht="18" customHeight="1" x14ac:dyDescent="0.2">
      <c r="A77" s="29">
        <v>44833</v>
      </c>
      <c r="B77" s="26" t="s">
        <v>168</v>
      </c>
      <c r="C77" s="23" t="s">
        <v>169</v>
      </c>
      <c r="D77" s="23" t="s">
        <v>170</v>
      </c>
      <c r="E77" s="27">
        <v>22468.38</v>
      </c>
      <c r="F77" s="29">
        <v>44834</v>
      </c>
    </row>
    <row r="78" spans="1:9" s="23" customFormat="1" ht="18" customHeight="1" x14ac:dyDescent="0.2">
      <c r="A78" s="29">
        <v>44833</v>
      </c>
      <c r="B78" s="22" t="s">
        <v>171</v>
      </c>
      <c r="C78" s="23" t="s">
        <v>169</v>
      </c>
      <c r="D78" s="23" t="s">
        <v>170</v>
      </c>
      <c r="E78" s="27">
        <v>8614</v>
      </c>
      <c r="F78" s="29">
        <v>44834</v>
      </c>
    </row>
    <row r="79" spans="1:9" s="23" customFormat="1" ht="18" customHeight="1" x14ac:dyDescent="0.2">
      <c r="A79" s="21">
        <v>44833</v>
      </c>
      <c r="B79" s="22" t="s">
        <v>168</v>
      </c>
      <c r="C79" s="23" t="s">
        <v>172</v>
      </c>
      <c r="D79" s="23" t="s">
        <v>108</v>
      </c>
      <c r="E79" s="27">
        <v>23600</v>
      </c>
      <c r="F79" s="29">
        <v>44834</v>
      </c>
    </row>
    <row r="80" spans="1:9" s="23" customFormat="1" ht="18" customHeight="1" x14ac:dyDescent="0.2">
      <c r="A80" s="21">
        <v>44833</v>
      </c>
      <c r="B80" s="22" t="s">
        <v>173</v>
      </c>
      <c r="C80" s="23" t="s">
        <v>174</v>
      </c>
      <c r="D80" s="23" t="s">
        <v>175</v>
      </c>
      <c r="E80" s="27">
        <v>153754</v>
      </c>
      <c r="F80" s="29">
        <v>44834</v>
      </c>
    </row>
    <row r="81" spans="1:9" s="41" customFormat="1" ht="18" customHeight="1" x14ac:dyDescent="0.2">
      <c r="A81" s="40"/>
      <c r="D81" s="42" t="s">
        <v>176</v>
      </c>
      <c r="E81" s="43">
        <f>SUM(E56:E80)</f>
        <v>1954424.79</v>
      </c>
      <c r="F81" s="43"/>
    </row>
    <row r="82" spans="1:9" s="41" customFormat="1" ht="18" customHeight="1" x14ac:dyDescent="0.2">
      <c r="A82" s="40"/>
      <c r="D82" s="44" t="s">
        <v>177</v>
      </c>
      <c r="E82" s="45">
        <v>4536014.3899999997</v>
      </c>
      <c r="F82" s="45"/>
    </row>
    <row r="83" spans="1:9" ht="18" customHeight="1" x14ac:dyDescent="0.25">
      <c r="A83" s="46"/>
      <c r="E83" s="27"/>
      <c r="F83" s="47"/>
    </row>
    <row r="84" spans="1:9" ht="18" customHeight="1" x14ac:dyDescent="0.25">
      <c r="A84" s="46"/>
      <c r="E84" s="27"/>
    </row>
    <row r="85" spans="1:9" ht="18" customHeight="1" x14ac:dyDescent="0.25">
      <c r="A85" s="46"/>
      <c r="E85" s="27"/>
    </row>
    <row r="86" spans="1:9" ht="18" customHeight="1" x14ac:dyDescent="0.25">
      <c r="A86" s="46"/>
      <c r="E86" s="27"/>
    </row>
    <row r="87" spans="1:9" ht="18" customHeight="1" x14ac:dyDescent="0.25">
      <c r="A87" s="46"/>
      <c r="E87" s="27"/>
    </row>
    <row r="88" spans="1:9" ht="18" customHeight="1" x14ac:dyDescent="0.25">
      <c r="A88" s="46"/>
      <c r="E88" s="27"/>
    </row>
    <row r="89" spans="1:9" s="19" customFormat="1" ht="18" customHeight="1" x14ac:dyDescent="0.2">
      <c r="A89" s="37" t="s">
        <v>178</v>
      </c>
      <c r="D89" s="48"/>
      <c r="E89" s="19" t="s">
        <v>179</v>
      </c>
      <c r="F89" s="48"/>
      <c r="I89" s="20"/>
    </row>
    <row r="90" spans="1:9" s="19" customFormat="1" ht="18" customHeight="1" x14ac:dyDescent="0.2">
      <c r="A90" s="55" t="s">
        <v>180</v>
      </c>
      <c r="B90" s="55"/>
      <c r="C90" s="55"/>
      <c r="D90" s="49"/>
      <c r="E90" s="55" t="s">
        <v>181</v>
      </c>
      <c r="F90" s="55"/>
      <c r="G90" s="55"/>
      <c r="I90" s="20"/>
    </row>
    <row r="91" spans="1:9" s="19" customFormat="1" ht="18" customHeight="1" x14ac:dyDescent="0.2">
      <c r="A91" s="55" t="s">
        <v>182</v>
      </c>
      <c r="B91" s="55"/>
      <c r="C91" s="55"/>
      <c r="D91" s="50"/>
      <c r="E91" s="55" t="s">
        <v>183</v>
      </c>
      <c r="F91" s="55"/>
      <c r="G91" s="55"/>
      <c r="I91" s="20"/>
    </row>
    <row r="92" spans="1:9" s="19" customFormat="1" ht="18" customHeight="1" x14ac:dyDescent="0.2">
      <c r="A92" s="51"/>
      <c r="B92" s="51"/>
      <c r="C92" s="51"/>
      <c r="D92" s="50"/>
      <c r="E92" s="51"/>
      <c r="F92" s="51"/>
      <c r="G92" s="51"/>
      <c r="I92" s="20"/>
    </row>
    <row r="93" spans="1:9" ht="18" customHeight="1" x14ac:dyDescent="0.25">
      <c r="A93" s="46"/>
    </row>
    <row r="94" spans="1:9" ht="18" customHeight="1" x14ac:dyDescent="0.25">
      <c r="A94" s="46"/>
    </row>
    <row r="95" spans="1:9" ht="18" customHeight="1" x14ac:dyDescent="0.25">
      <c r="A95" s="46"/>
    </row>
    <row r="96" spans="1:9" ht="18" customHeight="1" x14ac:dyDescent="0.25">
      <c r="A96" s="46"/>
      <c r="E96" s="52"/>
    </row>
    <row r="97" spans="1:6" ht="18" customHeight="1" x14ac:dyDescent="0.25">
      <c r="A97" s="46"/>
    </row>
    <row r="98" spans="1:6" ht="18" customHeight="1" x14ac:dyDescent="0.25">
      <c r="A98" s="46"/>
    </row>
    <row r="99" spans="1:6" ht="18" customHeight="1" x14ac:dyDescent="0.25">
      <c r="A99" s="46"/>
    </row>
    <row r="100" spans="1:6" ht="18" customHeight="1" x14ac:dyDescent="0.25">
      <c r="A100" s="46"/>
      <c r="E100" s="52"/>
      <c r="F100" s="53"/>
    </row>
    <row r="101" spans="1:6" ht="18" customHeight="1" x14ac:dyDescent="0.25">
      <c r="A101" s="46"/>
      <c r="E101" s="52"/>
    </row>
    <row r="102" spans="1:6" ht="18" customHeight="1" x14ac:dyDescent="0.25">
      <c r="A102" s="46"/>
      <c r="E102" s="54"/>
    </row>
    <row r="103" spans="1:6" ht="18" customHeight="1" x14ac:dyDescent="0.25">
      <c r="A103" s="46"/>
    </row>
    <row r="104" spans="1:6" ht="18" customHeight="1" x14ac:dyDescent="0.25">
      <c r="A104" s="46"/>
    </row>
    <row r="105" spans="1:6" ht="18" customHeight="1" x14ac:dyDescent="0.25">
      <c r="A105" s="46"/>
    </row>
    <row r="106" spans="1:6" ht="18" customHeight="1" x14ac:dyDescent="0.25">
      <c r="A106" s="46"/>
    </row>
    <row r="107" spans="1:6" ht="18" customHeight="1" x14ac:dyDescent="0.25">
      <c r="A107" s="46"/>
    </row>
    <row r="108" spans="1:6" ht="18" customHeight="1" x14ac:dyDescent="0.25">
      <c r="A108" s="46"/>
    </row>
    <row r="109" spans="1:6" ht="18" customHeight="1" x14ac:dyDescent="0.25">
      <c r="A109" s="46"/>
    </row>
    <row r="110" spans="1:6" ht="18" customHeight="1" x14ac:dyDescent="0.25">
      <c r="A110" s="46"/>
    </row>
    <row r="111" spans="1:6" ht="18" customHeight="1" x14ac:dyDescent="0.25">
      <c r="A111" s="46"/>
    </row>
    <row r="112" spans="1:6" ht="18" customHeight="1" x14ac:dyDescent="0.25">
      <c r="A112" s="46"/>
    </row>
    <row r="113" spans="1:1" ht="18" customHeight="1" x14ac:dyDescent="0.25">
      <c r="A113" s="46"/>
    </row>
    <row r="114" spans="1:1" ht="18" customHeight="1" x14ac:dyDescent="0.25">
      <c r="A114" s="46"/>
    </row>
    <row r="115" spans="1:1" ht="18" customHeight="1" x14ac:dyDescent="0.25">
      <c r="A115" s="46"/>
    </row>
    <row r="116" spans="1:1" ht="18" customHeight="1" x14ac:dyDescent="0.25">
      <c r="A116" s="46"/>
    </row>
    <row r="117" spans="1:1" ht="18" customHeight="1" x14ac:dyDescent="0.25">
      <c r="A117" s="46"/>
    </row>
    <row r="118" spans="1:1" ht="18" customHeight="1" x14ac:dyDescent="0.25">
      <c r="A118" s="46"/>
    </row>
    <row r="119" spans="1:1" ht="18" customHeight="1" x14ac:dyDescent="0.25">
      <c r="A119" s="46"/>
    </row>
    <row r="120" spans="1:1" ht="18" customHeight="1" x14ac:dyDescent="0.25">
      <c r="A120" s="46"/>
    </row>
    <row r="121" spans="1:1" ht="18" customHeight="1" x14ac:dyDescent="0.25">
      <c r="A121" s="46"/>
    </row>
    <row r="122" spans="1:1" x14ac:dyDescent="0.25">
      <c r="A122" s="46"/>
    </row>
  </sheetData>
  <mergeCells count="4">
    <mergeCell ref="A90:C90"/>
    <mergeCell ref="E90:G90"/>
    <mergeCell ref="A91:C91"/>
    <mergeCell ref="E91:G91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Fany Javier Paulino</cp:lastModifiedBy>
  <dcterms:created xsi:type="dcterms:W3CDTF">2022-10-06T12:53:28Z</dcterms:created>
  <dcterms:modified xsi:type="dcterms:W3CDTF">2022-10-06T14:21:23Z</dcterms:modified>
</cp:coreProperties>
</file>