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any.javier\Desktop\Financiero\Estado de  cuenta de suplidores CXP\"/>
    </mc:Choice>
  </mc:AlternateContent>
  <xr:revisionPtr revIDLastSave="0" documentId="13_ncr:1_{476DEAB8-C5BE-45DB-9E2E-8D5EB00CC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105" i="1"/>
  <c r="E1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<sst xmlns="http://schemas.openxmlformats.org/spreadsheetml/2006/main" count="326" uniqueCount="223">
  <si>
    <t>FECHA</t>
  </si>
  <si>
    <t>CONCEPTO</t>
  </si>
  <si>
    <t>ESTADO DE CUENTA DE SUPLIDORES</t>
  </si>
  <si>
    <t>(VALORES EN RD$)</t>
  </si>
  <si>
    <t>NO. DE. FACT.</t>
  </si>
  <si>
    <t>NOMBRE DEL ACREEDOR</t>
  </si>
  <si>
    <t xml:space="preserve">MONTO DE LA </t>
  </si>
  <si>
    <t xml:space="preserve">FECHA LIMITE </t>
  </si>
  <si>
    <t>DEUDA EN RD$</t>
  </si>
  <si>
    <t>DE PAGO</t>
  </si>
  <si>
    <t>DEL 01 AL 31 DE JULIO DEL 2022</t>
  </si>
  <si>
    <t>COMPAÑÍA DOMINICANA DE TELEFONOS S A</t>
  </si>
  <si>
    <t>B1500002226</t>
  </si>
  <si>
    <t>SERVICIOS E INSTALACIONES TECNICAS SRL</t>
  </si>
  <si>
    <t>31/06/2022</t>
  </si>
  <si>
    <t>VERONICA ASTACIO MERCEDES</t>
  </si>
  <si>
    <t>31/04/2022</t>
  </si>
  <si>
    <t>B1500000331</t>
  </si>
  <si>
    <t>RESICLA</t>
  </si>
  <si>
    <t>B1500000267</t>
  </si>
  <si>
    <t>SERVICIO DE INCINERACION DE PRODUCTOS DESCOMISADOS</t>
  </si>
  <si>
    <t>B1500000256</t>
  </si>
  <si>
    <t>B1500000257</t>
  </si>
  <si>
    <t>B1500000258</t>
  </si>
  <si>
    <t>B1500000269</t>
  </si>
  <si>
    <t>B1500000271</t>
  </si>
  <si>
    <t>B1500000274</t>
  </si>
  <si>
    <t>B1500002909</t>
  </si>
  <si>
    <t>BONDELIC SRL</t>
  </si>
  <si>
    <t>31/04/2023</t>
  </si>
  <si>
    <t>31/04/2024</t>
  </si>
  <si>
    <t>31/04/2025</t>
  </si>
  <si>
    <t>OFFITEK, SRL</t>
  </si>
  <si>
    <t>B1500004315</t>
  </si>
  <si>
    <t>31/02/2022</t>
  </si>
  <si>
    <t>ARGUET LUNCH EIRL</t>
  </si>
  <si>
    <t>B1500000184</t>
  </si>
  <si>
    <t>SERVICIOS AUTOMOTRICES RGP, SRL.</t>
  </si>
  <si>
    <t>B1500000177</t>
  </si>
  <si>
    <t>MEJIA ALMANZAR Y ASOCIADOS SRL</t>
  </si>
  <si>
    <t>B1500000727</t>
  </si>
  <si>
    <t>B1500000740</t>
  </si>
  <si>
    <t>31/09/2021</t>
  </si>
  <si>
    <t>ACTUALIDADES V D SRL</t>
  </si>
  <si>
    <t>B1500000928</t>
  </si>
  <si>
    <t>HYLSA</t>
  </si>
  <si>
    <t>B1500004092</t>
  </si>
  <si>
    <t>MIGUEL ANARDO CUELLO NIN</t>
  </si>
  <si>
    <t>B1500000022</t>
  </si>
  <si>
    <t>B1500000023</t>
  </si>
  <si>
    <t>MARTINEZ TORRES TRAVELING SRL</t>
  </si>
  <si>
    <t>B1500000391</t>
  </si>
  <si>
    <t>31/11/2022</t>
  </si>
  <si>
    <t>SONYA CELESTE MATOS DE LOS SANTOS</t>
  </si>
  <si>
    <t>B1500000035</t>
  </si>
  <si>
    <t>B1500000036</t>
  </si>
  <si>
    <t>SERVICIOS INTEGRALES CORPORATIVOS T&amp;P, SRL.</t>
  </si>
  <si>
    <t>B1500000053</t>
  </si>
  <si>
    <t>EDITORA EL NUEVO DIARIO S A</t>
  </si>
  <si>
    <t>B1500004046</t>
  </si>
  <si>
    <t>ASOCIACION DE CONSUMIDORES Y USUARIOS DEL MUNICIPIOS SANTO DOMINGO</t>
  </si>
  <si>
    <t>B1500000005</t>
  </si>
  <si>
    <t>CAMPUSANO &amp; ASOCIADOS SRL</t>
  </si>
  <si>
    <t>B1500000136</t>
  </si>
  <si>
    <t>FRANCISCO ROSADO AUTO SONIDO &amp; SERVICE SRL</t>
  </si>
  <si>
    <t>B1500000003</t>
  </si>
  <si>
    <t>B1500000004</t>
  </si>
  <si>
    <t>B1500000006</t>
  </si>
  <si>
    <t>B1500000007</t>
  </si>
  <si>
    <t>GADOSIGN SRL</t>
  </si>
  <si>
    <t>JARDIN ILUSIONES S A</t>
  </si>
  <si>
    <t>B1500001177</t>
  </si>
  <si>
    <t>B1500001178</t>
  </si>
  <si>
    <t>B1500002328</t>
  </si>
  <si>
    <t>B1500001188</t>
  </si>
  <si>
    <t>B1500001190</t>
  </si>
  <si>
    <t>B1500001191</t>
  </si>
  <si>
    <t xml:space="preserve">GRUPO ALASKA S A </t>
  </si>
  <si>
    <t>B1500001872</t>
  </si>
  <si>
    <t>ALL OFFICE SOLUTIONS TS SRL</t>
  </si>
  <si>
    <t>B1500001204</t>
  </si>
  <si>
    <t>JUAN MATIAS CARDENES JIMENEZ</t>
  </si>
  <si>
    <t>B1500000038</t>
  </si>
  <si>
    <t>EL PATIO DE LA MADRE ALTA COCINA SRL</t>
  </si>
  <si>
    <t>B1500000096</t>
  </si>
  <si>
    <t>VARGAS S SERVICIOS DE CATERING S A</t>
  </si>
  <si>
    <t>B1500000786</t>
  </si>
  <si>
    <t>BLAJIM SRL</t>
  </si>
  <si>
    <t>B1500000210</t>
  </si>
  <si>
    <t xml:space="preserve">JOMARAC SERVICE SRL </t>
  </si>
  <si>
    <t>B1500000110</t>
  </si>
  <si>
    <t>BRATIQUE</t>
  </si>
  <si>
    <t>PROVESOL</t>
  </si>
  <si>
    <t>B1500001004</t>
  </si>
  <si>
    <t>B1500001009</t>
  </si>
  <si>
    <t>PRYSMA</t>
  </si>
  <si>
    <t>B1500000001</t>
  </si>
  <si>
    <t>GRUPO ENERGY RENTAL DOMINICANA SRL</t>
  </si>
  <si>
    <t>B1500000197</t>
  </si>
  <si>
    <t>DATASET EIRL</t>
  </si>
  <si>
    <t>B1500000133</t>
  </si>
  <si>
    <t>B1500000021</t>
  </si>
  <si>
    <t>INGENIERIA Y SERVICIOS DE MANTENIMIENTO GDCC</t>
  </si>
  <si>
    <t>FL BETANCES &amp; ASOCIADOS SRL.</t>
  </si>
  <si>
    <t>B1500000416</t>
  </si>
  <si>
    <t>QUICK PRINT DEL CARIBE SRL</t>
  </si>
  <si>
    <t>SUB TOTAL</t>
  </si>
  <si>
    <t>B1500002268</t>
  </si>
  <si>
    <t>B1500000337</t>
  </si>
  <si>
    <t>EDITORA LISTIN S A</t>
  </si>
  <si>
    <t>B1500007101</t>
  </si>
  <si>
    <t>UNIVERSIDAD APEC</t>
  </si>
  <si>
    <t>B1500002730</t>
  </si>
  <si>
    <t>B1500004259</t>
  </si>
  <si>
    <t>B1500000037</t>
  </si>
  <si>
    <t>B1500001203</t>
  </si>
  <si>
    <t>GRUPO ALASKA S.A.</t>
  </si>
  <si>
    <t>B1500000251</t>
  </si>
  <si>
    <t>B1500001883</t>
  </si>
  <si>
    <t>B1500001884</t>
  </si>
  <si>
    <t>B1500001888</t>
  </si>
  <si>
    <t>B1500001891</t>
  </si>
  <si>
    <t>B1500001895</t>
  </si>
  <si>
    <t>ALL SOLUTIONS TS SRL</t>
  </si>
  <si>
    <t>B1500001287</t>
  </si>
  <si>
    <t>EL PATIO DE LA MADRA ALTA COCINA SRL</t>
  </si>
  <si>
    <t>B1500000097</t>
  </si>
  <si>
    <t>ROING SRL</t>
  </si>
  <si>
    <t>B1500000002</t>
  </si>
  <si>
    <t>UNIVERSIDAD IBEROAMERICANA</t>
  </si>
  <si>
    <t>B1500000932</t>
  </si>
  <si>
    <t>ESCUELA DOMINICANA DE COMUNICACIÓN ORAL EDOCO SRL.</t>
  </si>
  <si>
    <t>B1500000171</t>
  </si>
  <si>
    <t>SIMBEL</t>
  </si>
  <si>
    <t>B1500000144</t>
  </si>
  <si>
    <t>B1500000009</t>
  </si>
  <si>
    <t>ALCE SOLUCIONES SRL</t>
  </si>
  <si>
    <t>TOTAL GENERAL</t>
  </si>
  <si>
    <t xml:space="preserve">FACTURA DE MANTENIMIENTO DE ELEVADOR DE LA INSTITUCION </t>
  </si>
  <si>
    <t>MANTENIMIENTO DE ELEVADORES CORRESPONDIENTE AL MES DE JULIO 2022</t>
  </si>
  <si>
    <t xml:space="preserve">RENOVACIÓN DE SUSCRIPCIÓN ANUAL DE PERIÓDICO DE CIRCULACIÓN NACIONAL LISTIN DIARIO. </t>
  </si>
  <si>
    <t>GASTOS POR TRABAJOS, SUMINISTROS Y SERVICIOS.</t>
  </si>
  <si>
    <t>MANTENIMIENTO PREVENTIVO MM7UR4DF5LW969585 MAZDA COLOR BLANCO AÑO 2020</t>
  </si>
  <si>
    <t>ADQUISICIÓN DE MOBILIARIOS PARA CUBRIR NECESIDADES DE LA INSTITUCIÓN</t>
  </si>
  <si>
    <t>ADQUISICION DE GOMAS Y BATERIAS PARA VEHICULOS DE ESTA INSTITUCION</t>
  </si>
  <si>
    <t>ADQUISICIÓN DE (6) BATERIAS Y (5) LLANTAS PARA CAMIONETAS DE ESTA INSTITUCIÓN.</t>
  </si>
  <si>
    <t>ALQUILER LOCAL PRO CONSUMIDOR BARAHONA FACTURA CORRESPONDIENTE MARZO 2022</t>
  </si>
  <si>
    <t>ALQUILER LOCAL PROCONSUMIDOR BARAHONA, MES DE ABRIL 2022</t>
  </si>
  <si>
    <t>CONSULTA TÉCNICA SOBRE CUMPLIMIENTO DE NOBACI</t>
  </si>
  <si>
    <t>SERVICIOS DE PUBLICIDAD MEDIOS IMPRESOS,TELEVISIVOS Y DIGITAL</t>
  </si>
  <si>
    <t>SALDO FINAL (40%) HONORARIOS PROFESIONALES POR CONTRATACIÓN AUDITORIA EXTERNA DE LOS ESTADOS FINANCIEROS POR LOS AÑOS 2018,2019 Y 2020, CONFORME CP-NO.2020-0002</t>
  </si>
  <si>
    <t>ADQUISICION DE ALMUERZO ENCARGADOS DE OIFINAS PROVINCIALES.</t>
  </si>
  <si>
    <t>COMPRA DE 30 PAQUETES DE 20 UNIDADES DE  BOTELLAS DE AGUA 16 ONZ. FACT.F0230000103</t>
  </si>
  <si>
    <t>COMPRA DE 25 BOTELLONES DE AGUA.</t>
  </si>
  <si>
    <t>COMPRA DE 38 BOTELLONES DE AGUA. FACT.F0700003339</t>
  </si>
  <si>
    <t>COMPRA DE 21 BOTELLONES DE AGUA. FACT.F0700003364</t>
  </si>
  <si>
    <t>COMPRA DE 25 BOTELLONES DE AGUA. FACT.F0700003412</t>
  </si>
  <si>
    <t>COMPRA DE 18 BOTELLONES DE AGUA. FACT.F0700003465</t>
  </si>
  <si>
    <t>COMPRA DE (14) BOTELLONES DE AGUA</t>
  </si>
  <si>
    <t>SERVICIO DE RENTA IMPRESORAS/ FOTOCOPIADORAS</t>
  </si>
  <si>
    <t>SERVICIO DE REPARACIÓN DE IMPRESORAS PORTÁTIL</t>
  </si>
  <si>
    <t xml:space="preserve">SERVICIO DE ALQUILER DE PÓDIUM PARA SER USADO EN RUEDA DE PRENSA. </t>
  </si>
  <si>
    <t xml:space="preserve">ADQUISICIÓN DE PUERTA FLOTANTE PARA EL SALON DEL PRIMER NIVEL CON INSTALACIÓN INCLUIDA. </t>
  </si>
  <si>
    <t>GASTOS POR TRABAJOS, SUMINISTROS Y SERVICIOS</t>
  </si>
  <si>
    <t xml:space="preserve">SERVICIO DE ASESORIA DE GESTION SEGUN NORMA ISO/IEC 17020:2012 </t>
  </si>
  <si>
    <t xml:space="preserve">CAPACITACIÓN "DIPLOMADO EN ORATORIA Y MAESTRÍA DE CEREMONIAS. </t>
  </si>
  <si>
    <t xml:space="preserve">ADQUISICIÓN DE ÚTILES Y EQUIPOS INFORMÁTICOS PARA USO DE ESTA INSTITUCIÓN. </t>
  </si>
  <si>
    <t xml:space="preserve">IMPRESIÓN DE VOLANTES PARA ORIENTAR A LOS CONSUMIDORES SOBRE SUS DERECHOS </t>
  </si>
  <si>
    <t xml:space="preserve">Preparado por:Lic. Pedro Jimenez                                              </t>
  </si>
  <si>
    <t>Encargado División Contabilidad</t>
  </si>
  <si>
    <t>Revisado por:Lic. Katy Tavarez</t>
  </si>
  <si>
    <t>Encargada Departamento Financiero</t>
  </si>
  <si>
    <t>SERVICIO DE NOTIFICACION DE ACTOS DE ALGUACIL EN EL INTERIOR DEL PAIS</t>
  </si>
  <si>
    <t>SERVICIO DE IMPRESIÓN DE LETREROS DE CLAUSURA.</t>
  </si>
  <si>
    <t>SELLOS GOMIGRAFOS PRE-TINTADOS.</t>
  </si>
  <si>
    <t>SERVICIO DE MANTENIMIENTO Y REPARACION DE VARIOS VEHICULOS DE LA INSTITUCION.</t>
  </si>
  <si>
    <t>SERVICIO DE MANTENIMIENTO Y REPARACION DE NISSAN FRONTIER, PLACA EL05483</t>
  </si>
  <si>
    <t>SERVICIO DE MANTENIMIENTO Y REPARACION MAZDA BT-50 2020, PLACA EL09130</t>
  </si>
  <si>
    <t>SERVICIO DE MANTENIMIENTO Y REPARACION MAZDA BT-50 2020 PLACA EL09129.</t>
  </si>
  <si>
    <t>SERVICIOS DE ALQUILERES PARA LA SEMANA DEL ANIVERSARIO.</t>
  </si>
  <si>
    <t>SERVICIO DE ALQUILER DE SILLAS Y MESAS.</t>
  </si>
  <si>
    <t>B1500175214</t>
  </si>
  <si>
    <t>B1500175213</t>
  </si>
  <si>
    <t>B1500175215</t>
  </si>
  <si>
    <t>B1500175216</t>
  </si>
  <si>
    <t>SERVICIOS TELEFONICOS E INTERNET MES DE JULIO 2022</t>
  </si>
  <si>
    <t>B1500000077</t>
  </si>
  <si>
    <t>IMPRESOS CALVIN SRL</t>
  </si>
  <si>
    <t>B1500001016</t>
  </si>
  <si>
    <t>B1500000012</t>
  </si>
  <si>
    <t xml:space="preserve">ALQUILER LOCAL OFICINA PROCONSUMIDOR HATO MAYOR </t>
  </si>
  <si>
    <t>ADQUISICION DE PICADERA PARA REUNION CON LAS MADRES DE LA INSTITUCION</t>
  </si>
  <si>
    <t xml:space="preserve">APORTE ECONOMICO PARA CUBRIR LAS  ACTIVIDADES TENDENTES A EDUCAR A LOS CONSUMIDORES  </t>
  </si>
  <si>
    <t>COMPRA DE ALMUERZO A MILITARES AL SERVICIO INSTITUCIONAL</t>
  </si>
  <si>
    <t xml:space="preserve">PAGO DE FACTURA NO.391 CORRESPONDIENTE  A ALMUERZOS Y CENAS PARA PERSONAL PROCONSUMIDOR </t>
  </si>
  <si>
    <t xml:space="preserve">SERVICIO DE ALQUILER LOCAL OFICINA PROCONSUMIDOR SAN CRISTOBAL </t>
  </si>
  <si>
    <t xml:space="preserve">SERVICIO DE ALQUILER LOCAL OFICINA PROCONSUMIDOR SAN CRISTÓBAL </t>
  </si>
  <si>
    <t xml:space="preserve">APORTE ECONOMICO PARA CUBRIR LAS  ACTIVIDADES DE EDUCAR A LOS CONSUMIDORES  </t>
  </si>
  <si>
    <t>SERVICIO DE MANTENIMIENTO Y REPARACION DE TOYOTA HILUX, PLACA EL08588</t>
  </si>
  <si>
    <t>IMPRESIONES DE TARJETAS DE INVITACION, SOBRES, LOGO INSTITUCIONAL, SOBRES TROQUELADOS.</t>
  </si>
  <si>
    <t>ADQUISICION DE SERVICIOS DE COFFEE BREAK PARA LA INSTITUCION</t>
  </si>
  <si>
    <t xml:space="preserve">CONTRATACIÓN DE ALMUERZOS Y CENAS PARA EL PERSONAL MILITAR Y DE MAYORDOMÍA </t>
  </si>
  <si>
    <t xml:space="preserve">ALQUILER DE VEHICULO PARA SER UTILIZADO POR EXPERTO INTERNACIONAL DE CONSUMO </t>
  </si>
  <si>
    <t>ALQUILER DE PLANTA ELECTRICA PARA ABASTECER DE ENERGIA POR 15 DIAS EL EDIFICIO</t>
  </si>
  <si>
    <t xml:space="preserve">ADQUISICION DE CAMARAS DE SEGURIDAD </t>
  </si>
  <si>
    <t>SERVICIOS DE REPARACIÓN Y MANTENIMIENTO DE PLOMERÍA PARA LOS BAÑOS Y DRENAJES DE LA INSTITUCIÓN</t>
  </si>
  <si>
    <t>DIPLOMADO DERECHO DEL CONSUMIDOR  PARA  EL PERSONAL DE PROCONSUMIDOR</t>
  </si>
  <si>
    <t>ADQUISICIÓN DE SERVICIOS DE COFFEE BREAK PARA LA INSTITUCION</t>
  </si>
  <si>
    <t>ADQUISICION DE SHEEROCK A DOS CARA CON INSTALACION INCLUIDA.</t>
  </si>
  <si>
    <t>ADQUISICIÓN DE POLO SHIRT CON LOGO INSTITUCIONAL, PARA PERSONAL DE LA INSTITUCION</t>
  </si>
  <si>
    <t xml:space="preserve">ASOCIACION POR LOS DERECHOS DE LOS CONSUMIDORES </t>
  </si>
  <si>
    <t>CAPACITACIÓN PARA 7 SERVIDORES (PERSONAL DE LA INSTITUCION)</t>
  </si>
  <si>
    <t>RENOVACIÓN ANUAL LICENCIA CENTRAL TELEFÓNICA DE ESTA INSTITUCIÓN</t>
  </si>
  <si>
    <t>SERVICIOS TELEFONICOS E INTERNET MES DE MAYO 2022</t>
  </si>
  <si>
    <t>B1500001707</t>
  </si>
  <si>
    <t>B1500061172</t>
  </si>
  <si>
    <t>B1500063710</t>
  </si>
  <si>
    <t>B1500069713</t>
  </si>
  <si>
    <t>B1500315144</t>
  </si>
  <si>
    <t>B1500315145</t>
  </si>
  <si>
    <t>B1500316309</t>
  </si>
  <si>
    <t>B1500317504</t>
  </si>
  <si>
    <t>B1500318724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</si>
</sst>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dd/mm/yyyy;@"/>
    <numFmt numFmtId="166" formatCode="[$-1540A]m/d/yyyy;@"/>
    <numFmt numFmtId="167" formatCode="[$$-1C0A]#,##0.00"/>
    <numFmt numFmtId="168" formatCode="d/mm/yyyy;@"/>
    <numFmt numFmtId="169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165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/>
    <xf numFmtId="164" fontId="3" fillId="2" borderId="0" xfId="1" applyFont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167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right"/>
    </xf>
    <xf numFmtId="168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4" fontId="0" fillId="0" borderId="0" xfId="0" applyNumberFormat="1"/>
    <xf numFmtId="0" fontId="0" fillId="0" borderId="8" xfId="0" applyBorder="1"/>
    <xf numFmtId="165" fontId="8" fillId="0" borderId="8" xfId="0" applyNumberFormat="1" applyFont="1" applyBorder="1"/>
    <xf numFmtId="14" fontId="0" fillId="0" borderId="2" xfId="0" applyNumberForma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165" fontId="3" fillId="3" borderId="5" xfId="0" applyNumberFormat="1" applyFont="1" applyFill="1" applyBorder="1"/>
    <xf numFmtId="165" fontId="3" fillId="3" borderId="7" xfId="0" applyNumberFormat="1" applyFont="1" applyFill="1" applyBorder="1"/>
    <xf numFmtId="0" fontId="3" fillId="3" borderId="1" xfId="0" applyFont="1" applyFill="1" applyBorder="1"/>
    <xf numFmtId="0" fontId="3" fillId="0" borderId="1" xfId="0" applyFont="1" applyBorder="1"/>
    <xf numFmtId="164" fontId="0" fillId="0" borderId="1" xfId="1" applyFont="1" applyFill="1" applyBorder="1"/>
    <xf numFmtId="165" fontId="0" fillId="0" borderId="1" xfId="0" applyNumberFormat="1" applyBorder="1"/>
    <xf numFmtId="169" fontId="0" fillId="0" borderId="1" xfId="0" applyNumberFormat="1" applyBorder="1"/>
    <xf numFmtId="169" fontId="3" fillId="3" borderId="1" xfId="0" applyNumberFormat="1" applyFont="1" applyFill="1" applyBorder="1"/>
    <xf numFmtId="169" fontId="2" fillId="0" borderId="11" xfId="0" applyNumberFormat="1" applyFont="1" applyBorder="1"/>
    <xf numFmtId="164" fontId="3" fillId="3" borderId="12" xfId="1" applyFont="1" applyFill="1" applyBorder="1"/>
    <xf numFmtId="164" fontId="3" fillId="3" borderId="8" xfId="1" applyFont="1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165" fontId="7" fillId="3" borderId="4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5" fontId="7" fillId="3" borderId="6" xfId="0" applyNumberFormat="1" applyFont="1" applyFill="1" applyBorder="1" applyAlignment="1">
      <alignment horizontal="left"/>
    </xf>
    <xf numFmtId="0" fontId="7" fillId="3" borderId="7" xfId="0" applyFont="1" applyFill="1" applyBorder="1"/>
    <xf numFmtId="0" fontId="7" fillId="3" borderId="1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3" borderId="13" xfId="0" applyFont="1" applyFill="1" applyBorder="1"/>
    <xf numFmtId="0" fontId="7" fillId="3" borderId="3" xfId="0" applyFont="1" applyFill="1" applyBorder="1"/>
    <xf numFmtId="165" fontId="3" fillId="3" borderId="13" xfId="0" applyNumberFormat="1" applyFont="1" applyFill="1" applyBorder="1" applyAlignment="1">
      <alignment horizontal="left"/>
    </xf>
    <xf numFmtId="165" fontId="7" fillId="3" borderId="3" xfId="0" applyNumberFormat="1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0</xdr:row>
      <xdr:rowOff>226219</xdr:rowOff>
    </xdr:from>
    <xdr:ext cx="709612" cy="333375"/>
    <xdr:pic>
      <xdr:nvPicPr>
        <xdr:cNvPr id="8" name="3 Imagen">
          <a:extLst>
            <a:ext uri="{FF2B5EF4-FFF2-40B4-BE49-F238E27FC236}">
              <a16:creationId xmlns:a16="http://schemas.microsoft.com/office/drawing/2014/main" id="{6205DA6F-DE66-43A3-80AA-33AB141A79B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226219"/>
          <a:ext cx="709612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1440656</xdr:colOff>
      <xdr:row>0</xdr:row>
      <xdr:rowOff>238124</xdr:rowOff>
    </xdr:from>
    <xdr:ext cx="785813" cy="345282"/>
    <xdr:pic>
      <xdr:nvPicPr>
        <xdr:cNvPr id="9" name="4 Imagen">
          <a:extLst>
            <a:ext uri="{FF2B5EF4-FFF2-40B4-BE49-F238E27FC236}">
              <a16:creationId xmlns:a16="http://schemas.microsoft.com/office/drawing/2014/main" id="{163594A9-5A5C-4425-895B-33DE123B65D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92062" y="238124"/>
          <a:ext cx="785813" cy="34528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74</xdr:row>
      <xdr:rowOff>11906</xdr:rowOff>
    </xdr:from>
    <xdr:ext cx="650081" cy="223692"/>
    <xdr:pic>
      <xdr:nvPicPr>
        <xdr:cNvPr id="12" name="3 Imagen">
          <a:extLst>
            <a:ext uri="{FF2B5EF4-FFF2-40B4-BE49-F238E27FC236}">
              <a16:creationId xmlns:a16="http://schemas.microsoft.com/office/drawing/2014/main" id="{7C3FFFBA-23DE-483D-A77F-DB5CFD06B6D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7241573"/>
          <a:ext cx="650081" cy="2236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202406</xdr:colOff>
      <xdr:row>73</xdr:row>
      <xdr:rowOff>202406</xdr:rowOff>
    </xdr:from>
    <xdr:ext cx="916781" cy="378620"/>
    <xdr:pic>
      <xdr:nvPicPr>
        <xdr:cNvPr id="13" name="4 Imagen">
          <a:extLst>
            <a:ext uri="{FF2B5EF4-FFF2-40B4-BE49-F238E27FC236}">
              <a16:creationId xmlns:a16="http://schemas.microsoft.com/office/drawing/2014/main" id="{3B618712-9094-460B-97B6-DA22E0ED9A5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2989" y="17188656"/>
          <a:ext cx="916781" cy="37862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zoomScale="90" zoomScaleNormal="90" workbookViewId="0">
      <selection activeCell="A108" sqref="A108"/>
    </sheetView>
  </sheetViews>
  <sheetFormatPr defaultColWidth="9.140625" defaultRowHeight="15" x14ac:dyDescent="0.25"/>
  <cols>
    <col min="1" max="1" width="14.85546875" customWidth="1"/>
    <col min="2" max="2" width="14.7109375" customWidth="1"/>
    <col min="3" max="3" width="50.42578125" customWidth="1"/>
    <col min="4" max="4" width="91.42578125" customWidth="1"/>
    <col min="5" max="5" width="19.42578125" customWidth="1"/>
    <col min="6" max="6" width="15.140625" customWidth="1"/>
    <col min="7" max="7" width="67.85546875" customWidth="1"/>
    <col min="8" max="8" width="37.28515625" customWidth="1"/>
  </cols>
  <sheetData>
    <row r="1" spans="1:6" ht="18.75" x14ac:dyDescent="0.25">
      <c r="A1" s="1"/>
      <c r="B1" s="2"/>
      <c r="C1" s="2"/>
      <c r="D1" s="27" t="s">
        <v>2</v>
      </c>
      <c r="E1" s="3"/>
      <c r="F1" s="4"/>
    </row>
    <row r="2" spans="1:6" ht="18.75" x14ac:dyDescent="0.25">
      <c r="A2" s="1"/>
      <c r="B2" s="2"/>
      <c r="C2" s="5"/>
      <c r="D2" s="27" t="s">
        <v>10</v>
      </c>
      <c r="E2" s="6"/>
      <c r="F2" s="4"/>
    </row>
    <row r="3" spans="1:6" ht="18.75" x14ac:dyDescent="0.3">
      <c r="A3" s="1"/>
      <c r="B3" s="2"/>
      <c r="C3" s="5"/>
      <c r="D3" s="28" t="s">
        <v>3</v>
      </c>
      <c r="E3" s="6"/>
      <c r="F3" s="4"/>
    </row>
    <row r="4" spans="1:6" ht="15.75" x14ac:dyDescent="0.25">
      <c r="A4" s="50" t="s">
        <v>0</v>
      </c>
      <c r="B4" s="52" t="s">
        <v>4</v>
      </c>
      <c r="C4" s="48" t="s">
        <v>5</v>
      </c>
      <c r="D4" s="43" t="s">
        <v>1</v>
      </c>
      <c r="E4" s="38" t="s">
        <v>6</v>
      </c>
      <c r="F4" s="29" t="s">
        <v>7</v>
      </c>
    </row>
    <row r="5" spans="1:6" ht="15.75" x14ac:dyDescent="0.25">
      <c r="A5" s="51"/>
      <c r="B5" s="47"/>
      <c r="C5" s="49"/>
      <c r="D5" s="45"/>
      <c r="E5" s="39" t="s">
        <v>8</v>
      </c>
      <c r="F5" s="30" t="s">
        <v>9</v>
      </c>
    </row>
    <row r="6" spans="1:6" x14ac:dyDescent="0.25">
      <c r="A6" s="55">
        <v>44690</v>
      </c>
      <c r="B6" s="40" t="s">
        <v>214</v>
      </c>
      <c r="C6" s="41" t="s">
        <v>11</v>
      </c>
      <c r="D6" s="41" t="s">
        <v>213</v>
      </c>
      <c r="E6" s="33">
        <v>5141.18</v>
      </c>
      <c r="F6" s="34">
        <v>44712</v>
      </c>
    </row>
    <row r="7" spans="1:6" x14ac:dyDescent="0.25">
      <c r="A7" s="55">
        <v>44690</v>
      </c>
      <c r="B7" s="40" t="s">
        <v>215</v>
      </c>
      <c r="C7" s="41" t="s">
        <v>11</v>
      </c>
      <c r="D7" s="41" t="s">
        <v>213</v>
      </c>
      <c r="E7" s="33">
        <v>19323.34</v>
      </c>
      <c r="F7" s="9">
        <v>44712</v>
      </c>
    </row>
    <row r="8" spans="1:6" x14ac:dyDescent="0.25">
      <c r="A8" s="55">
        <v>44690</v>
      </c>
      <c r="B8" s="40" t="s">
        <v>216</v>
      </c>
      <c r="C8" s="41" t="s">
        <v>11</v>
      </c>
      <c r="D8" s="41" t="s">
        <v>213</v>
      </c>
      <c r="E8" s="33">
        <v>33164.83</v>
      </c>
      <c r="F8" s="34">
        <v>44712</v>
      </c>
    </row>
    <row r="9" spans="1:6" x14ac:dyDescent="0.25">
      <c r="A9" s="55">
        <v>44690</v>
      </c>
      <c r="B9" s="40" t="s">
        <v>217</v>
      </c>
      <c r="C9" s="41" t="s">
        <v>11</v>
      </c>
      <c r="D9" s="41" t="s">
        <v>213</v>
      </c>
      <c r="E9" s="33">
        <v>24711.65</v>
      </c>
      <c r="F9" s="9">
        <v>44712</v>
      </c>
    </row>
    <row r="10" spans="1:6" x14ac:dyDescent="0.25">
      <c r="A10" s="55">
        <v>44690</v>
      </c>
      <c r="B10" s="40" t="s">
        <v>218</v>
      </c>
      <c r="C10" s="41" t="s">
        <v>11</v>
      </c>
      <c r="D10" s="41" t="s">
        <v>213</v>
      </c>
      <c r="E10" s="33">
        <v>15352.54</v>
      </c>
      <c r="F10" s="34">
        <v>44712</v>
      </c>
    </row>
    <row r="11" spans="1:6" x14ac:dyDescent="0.25">
      <c r="A11" s="55">
        <v>44690</v>
      </c>
      <c r="B11" s="40" t="s">
        <v>219</v>
      </c>
      <c r="C11" s="41" t="s">
        <v>11</v>
      </c>
      <c r="D11" s="41" t="s">
        <v>213</v>
      </c>
      <c r="E11" s="33">
        <v>5039.9399999999996</v>
      </c>
      <c r="F11" s="9">
        <v>44712</v>
      </c>
    </row>
    <row r="12" spans="1:6" x14ac:dyDescent="0.25">
      <c r="A12" s="55">
        <v>44690</v>
      </c>
      <c r="B12" s="40" t="s">
        <v>220</v>
      </c>
      <c r="C12" s="41" t="s">
        <v>11</v>
      </c>
      <c r="D12" s="41" t="s">
        <v>213</v>
      </c>
      <c r="E12" s="33">
        <v>5152.88</v>
      </c>
      <c r="F12" s="34">
        <v>44712</v>
      </c>
    </row>
    <row r="13" spans="1:6" x14ac:dyDescent="0.25">
      <c r="A13" s="55">
        <v>44690</v>
      </c>
      <c r="B13" s="40" t="s">
        <v>221</v>
      </c>
      <c r="C13" s="41" t="s">
        <v>11</v>
      </c>
      <c r="D13" s="41" t="s">
        <v>213</v>
      </c>
      <c r="E13" s="33">
        <v>5065.1099999999997</v>
      </c>
      <c r="F13" s="9">
        <v>44712</v>
      </c>
    </row>
    <row r="14" spans="1:6" x14ac:dyDescent="0.25">
      <c r="A14" s="55">
        <v>44690</v>
      </c>
      <c r="B14" s="40" t="s">
        <v>222</v>
      </c>
      <c r="C14" s="41" t="s">
        <v>11</v>
      </c>
      <c r="D14" s="41" t="s">
        <v>213</v>
      </c>
      <c r="E14" s="33">
        <v>5085.1400000000003</v>
      </c>
      <c r="F14" s="34">
        <v>44712</v>
      </c>
    </row>
    <row r="15" spans="1:6" ht="18" customHeight="1" x14ac:dyDescent="0.25">
      <c r="A15" s="53">
        <v>44736</v>
      </c>
      <c r="B15" s="12" t="s">
        <v>12</v>
      </c>
      <c r="C15" s="10" t="s">
        <v>13</v>
      </c>
      <c r="D15" s="11" t="s">
        <v>138</v>
      </c>
      <c r="E15" s="35">
        <v>3540</v>
      </c>
      <c r="F15" s="13" t="s">
        <v>14</v>
      </c>
    </row>
    <row r="16" spans="1:6" ht="18" customHeight="1" x14ac:dyDescent="0.25">
      <c r="A16" s="53">
        <v>44726</v>
      </c>
      <c r="B16" s="12" t="s">
        <v>17</v>
      </c>
      <c r="C16" s="10" t="s">
        <v>15</v>
      </c>
      <c r="D16" s="10" t="s">
        <v>190</v>
      </c>
      <c r="E16" s="35">
        <v>15735.3</v>
      </c>
      <c r="F16" s="13" t="s">
        <v>14</v>
      </c>
    </row>
    <row r="17" spans="1:6" ht="18" customHeight="1" x14ac:dyDescent="0.25">
      <c r="A17" s="53">
        <v>44655</v>
      </c>
      <c r="B17" s="12" t="s">
        <v>19</v>
      </c>
      <c r="C17" s="10" t="s">
        <v>18</v>
      </c>
      <c r="D17" s="10" t="s">
        <v>20</v>
      </c>
      <c r="E17" s="35">
        <v>27000</v>
      </c>
      <c r="F17" s="13" t="s">
        <v>16</v>
      </c>
    </row>
    <row r="18" spans="1:6" ht="18" customHeight="1" x14ac:dyDescent="0.25">
      <c r="A18" s="53">
        <v>44672</v>
      </c>
      <c r="B18" s="12" t="s">
        <v>21</v>
      </c>
      <c r="C18" s="10" t="s">
        <v>18</v>
      </c>
      <c r="D18" s="10" t="s">
        <v>20</v>
      </c>
      <c r="E18" s="35">
        <v>32400</v>
      </c>
      <c r="F18" s="13" t="s">
        <v>16</v>
      </c>
    </row>
    <row r="19" spans="1:6" ht="18" customHeight="1" x14ac:dyDescent="0.25">
      <c r="A19" s="53">
        <v>44672</v>
      </c>
      <c r="B19" s="12" t="s">
        <v>22</v>
      </c>
      <c r="C19" s="10" t="s">
        <v>18</v>
      </c>
      <c r="D19" s="10" t="s">
        <v>20</v>
      </c>
      <c r="E19" s="35">
        <v>23100</v>
      </c>
      <c r="F19" s="13" t="s">
        <v>29</v>
      </c>
    </row>
    <row r="20" spans="1:6" ht="18" customHeight="1" x14ac:dyDescent="0.25">
      <c r="A20" s="54">
        <v>44672</v>
      </c>
      <c r="B20" s="12" t="s">
        <v>23</v>
      </c>
      <c r="C20" s="10" t="s">
        <v>18</v>
      </c>
      <c r="D20" s="10" t="s">
        <v>20</v>
      </c>
      <c r="E20" s="35">
        <v>6300</v>
      </c>
      <c r="F20" s="13" t="s">
        <v>30</v>
      </c>
    </row>
    <row r="21" spans="1:6" ht="18" customHeight="1" x14ac:dyDescent="0.25">
      <c r="A21" s="54">
        <v>44671</v>
      </c>
      <c r="B21" s="12" t="s">
        <v>24</v>
      </c>
      <c r="C21" s="10" t="s">
        <v>18</v>
      </c>
      <c r="D21" s="10" t="s">
        <v>20</v>
      </c>
      <c r="E21" s="35">
        <v>28500</v>
      </c>
      <c r="F21" s="13" t="s">
        <v>31</v>
      </c>
    </row>
    <row r="22" spans="1:6" ht="18" customHeight="1" x14ac:dyDescent="0.25">
      <c r="A22" s="54">
        <v>44687</v>
      </c>
      <c r="B22" s="12" t="s">
        <v>25</v>
      </c>
      <c r="C22" s="10" t="s">
        <v>18</v>
      </c>
      <c r="D22" s="10" t="s">
        <v>20</v>
      </c>
      <c r="E22" s="35">
        <v>24600</v>
      </c>
      <c r="F22" s="13">
        <v>44712</v>
      </c>
    </row>
    <row r="23" spans="1:6" ht="18" customHeight="1" x14ac:dyDescent="0.25">
      <c r="A23" s="54">
        <v>44699</v>
      </c>
      <c r="B23" s="12" t="s">
        <v>26</v>
      </c>
      <c r="C23" s="10" t="s">
        <v>18</v>
      </c>
      <c r="D23" s="10" t="s">
        <v>20</v>
      </c>
      <c r="E23" s="35">
        <v>27000</v>
      </c>
      <c r="F23" s="13">
        <v>44712</v>
      </c>
    </row>
    <row r="24" spans="1:6" ht="18" customHeight="1" x14ac:dyDescent="0.25">
      <c r="A24" s="54">
        <v>44720</v>
      </c>
      <c r="B24" s="12" t="s">
        <v>27</v>
      </c>
      <c r="C24" s="10" t="s">
        <v>28</v>
      </c>
      <c r="D24" s="10" t="s">
        <v>191</v>
      </c>
      <c r="E24" s="35">
        <v>74399.98</v>
      </c>
      <c r="F24" s="13" t="s">
        <v>14</v>
      </c>
    </row>
    <row r="25" spans="1:6" ht="18" customHeight="1" x14ac:dyDescent="0.25">
      <c r="A25" s="54">
        <v>44725</v>
      </c>
      <c r="B25" s="12" t="s">
        <v>33</v>
      </c>
      <c r="C25" s="10" t="s">
        <v>32</v>
      </c>
      <c r="D25" s="10" t="s">
        <v>141</v>
      </c>
      <c r="E25" s="35">
        <v>157898.23999999999</v>
      </c>
      <c r="F25" s="13" t="s">
        <v>14</v>
      </c>
    </row>
    <row r="26" spans="1:6" ht="18" customHeight="1" x14ac:dyDescent="0.25">
      <c r="A26" s="54">
        <v>44599</v>
      </c>
      <c r="B26" t="s">
        <v>189</v>
      </c>
      <c r="C26" s="10" t="s">
        <v>210</v>
      </c>
      <c r="D26" s="10" t="s">
        <v>192</v>
      </c>
      <c r="E26" s="35">
        <v>35000</v>
      </c>
      <c r="F26" s="13" t="s">
        <v>34</v>
      </c>
    </row>
    <row r="27" spans="1:6" ht="18" customHeight="1" x14ac:dyDescent="0.25">
      <c r="A27" s="54">
        <v>44722</v>
      </c>
      <c r="B27" s="12" t="s">
        <v>36</v>
      </c>
      <c r="C27" s="10" t="s">
        <v>35</v>
      </c>
      <c r="D27" s="10" t="s">
        <v>193</v>
      </c>
      <c r="E27" s="35">
        <v>8053.5</v>
      </c>
      <c r="F27" s="13" t="s">
        <v>14</v>
      </c>
    </row>
    <row r="28" spans="1:6" ht="18" customHeight="1" x14ac:dyDescent="0.25">
      <c r="A28" s="54">
        <v>44740</v>
      </c>
      <c r="B28" s="12" t="s">
        <v>38</v>
      </c>
      <c r="C28" s="10" t="s">
        <v>37</v>
      </c>
      <c r="D28" s="10" t="s">
        <v>142</v>
      </c>
      <c r="E28" s="35">
        <v>24083.8</v>
      </c>
      <c r="F28" s="13">
        <v>44773</v>
      </c>
    </row>
    <row r="29" spans="1:6" ht="18" customHeight="1" x14ac:dyDescent="0.25">
      <c r="A29" s="54">
        <v>44384</v>
      </c>
      <c r="B29" s="12" t="s">
        <v>40</v>
      </c>
      <c r="C29" s="10" t="s">
        <v>39</v>
      </c>
      <c r="D29" s="10" t="s">
        <v>180</v>
      </c>
      <c r="E29" s="35">
        <v>3245</v>
      </c>
      <c r="F29" s="13">
        <v>44408</v>
      </c>
    </row>
    <row r="30" spans="1:6" ht="18" customHeight="1" x14ac:dyDescent="0.25">
      <c r="A30" s="54">
        <v>44442</v>
      </c>
      <c r="B30" s="12" t="s">
        <v>41</v>
      </c>
      <c r="C30" s="10" t="s">
        <v>39</v>
      </c>
      <c r="D30" s="10" t="s">
        <v>179</v>
      </c>
      <c r="E30" s="35">
        <v>10330.9</v>
      </c>
      <c r="F30" s="13" t="s">
        <v>42</v>
      </c>
    </row>
    <row r="31" spans="1:6" ht="18" customHeight="1" x14ac:dyDescent="0.25">
      <c r="A31" s="54">
        <v>44662</v>
      </c>
      <c r="B31" s="12" t="s">
        <v>44</v>
      </c>
      <c r="C31" s="10" t="s">
        <v>43</v>
      </c>
      <c r="D31" s="10" t="s">
        <v>143</v>
      </c>
      <c r="E31" s="35">
        <v>104883.42</v>
      </c>
      <c r="F31" s="13" t="s">
        <v>16</v>
      </c>
    </row>
    <row r="32" spans="1:6" ht="18" customHeight="1" x14ac:dyDescent="0.25">
      <c r="A32" s="54">
        <v>44720</v>
      </c>
      <c r="B32" s="12" t="s">
        <v>46</v>
      </c>
      <c r="C32" s="10" t="s">
        <v>45</v>
      </c>
      <c r="D32" s="10" t="s">
        <v>144</v>
      </c>
      <c r="E32" s="35">
        <v>54422.32</v>
      </c>
      <c r="F32" s="15" t="s">
        <v>14</v>
      </c>
    </row>
    <row r="33" spans="1:7" ht="18" customHeight="1" x14ac:dyDescent="0.25">
      <c r="A33" s="54">
        <v>44690</v>
      </c>
      <c r="B33" s="12" t="s">
        <v>48</v>
      </c>
      <c r="C33" s="10" t="s">
        <v>47</v>
      </c>
      <c r="D33" s="10" t="s">
        <v>146</v>
      </c>
      <c r="E33" s="35">
        <v>38940</v>
      </c>
      <c r="F33" s="13">
        <v>44712</v>
      </c>
    </row>
    <row r="34" spans="1:7" ht="18" customHeight="1" x14ac:dyDescent="0.25">
      <c r="A34" s="54">
        <v>44690</v>
      </c>
      <c r="B34" s="12" t="s">
        <v>49</v>
      </c>
      <c r="C34" s="10" t="s">
        <v>47</v>
      </c>
      <c r="D34" s="10" t="s">
        <v>147</v>
      </c>
      <c r="E34" s="35">
        <v>38940</v>
      </c>
      <c r="F34" s="13">
        <v>44712</v>
      </c>
    </row>
    <row r="35" spans="1:7" ht="18" customHeight="1" x14ac:dyDescent="0.25">
      <c r="A35" s="54">
        <v>44512</v>
      </c>
      <c r="B35" s="12" t="s">
        <v>51</v>
      </c>
      <c r="C35" s="10" t="s">
        <v>50</v>
      </c>
      <c r="D35" s="10" t="s">
        <v>194</v>
      </c>
      <c r="E35" s="35">
        <v>61625.5</v>
      </c>
      <c r="F35" s="13" t="s">
        <v>52</v>
      </c>
    </row>
    <row r="36" spans="1:7" ht="18" customHeight="1" x14ac:dyDescent="0.25">
      <c r="A36" s="54">
        <v>44696</v>
      </c>
      <c r="B36" s="12" t="s">
        <v>54</v>
      </c>
      <c r="C36" s="10" t="s">
        <v>53</v>
      </c>
      <c r="D36" s="10" t="s">
        <v>195</v>
      </c>
      <c r="E36" s="35">
        <v>29150</v>
      </c>
      <c r="F36" s="13">
        <v>44712</v>
      </c>
    </row>
    <row r="37" spans="1:7" ht="18" customHeight="1" x14ac:dyDescent="0.25">
      <c r="A37" s="54">
        <v>44727</v>
      </c>
      <c r="B37" s="12" t="s">
        <v>55</v>
      </c>
      <c r="C37" s="10" t="s">
        <v>53</v>
      </c>
      <c r="D37" s="10" t="s">
        <v>196</v>
      </c>
      <c r="E37" s="35">
        <v>29150</v>
      </c>
      <c r="F37" s="13" t="s">
        <v>14</v>
      </c>
    </row>
    <row r="38" spans="1:7" ht="18" customHeight="1" x14ac:dyDescent="0.25">
      <c r="A38" s="54">
        <v>44193</v>
      </c>
      <c r="B38" s="12" t="s">
        <v>57</v>
      </c>
      <c r="C38" s="10" t="s">
        <v>56</v>
      </c>
      <c r="D38" s="10" t="s">
        <v>148</v>
      </c>
      <c r="E38" s="35">
        <v>116820</v>
      </c>
      <c r="F38" s="13">
        <v>44227</v>
      </c>
    </row>
    <row r="39" spans="1:7" ht="18" customHeight="1" x14ac:dyDescent="0.25">
      <c r="A39" s="54">
        <v>44734</v>
      </c>
      <c r="B39" s="12" t="s">
        <v>59</v>
      </c>
      <c r="C39" s="10" t="s">
        <v>58</v>
      </c>
      <c r="D39" s="10" t="s">
        <v>149</v>
      </c>
      <c r="E39" s="35">
        <v>88500</v>
      </c>
      <c r="F39" s="13">
        <v>44773</v>
      </c>
    </row>
    <row r="40" spans="1:7" ht="18" customHeight="1" x14ac:dyDescent="0.25">
      <c r="A40" s="54">
        <v>44599</v>
      </c>
      <c r="B40" s="12" t="s">
        <v>61</v>
      </c>
      <c r="C40" s="14" t="s">
        <v>60</v>
      </c>
      <c r="D40" s="10" t="s">
        <v>197</v>
      </c>
      <c r="E40" s="35">
        <v>25000</v>
      </c>
      <c r="F40" s="13" t="s">
        <v>34</v>
      </c>
    </row>
    <row r="41" spans="1:7" ht="18" customHeight="1" x14ac:dyDescent="0.25">
      <c r="A41" s="54">
        <v>44673</v>
      </c>
      <c r="B41" s="12" t="s">
        <v>63</v>
      </c>
      <c r="C41" s="10" t="s">
        <v>62</v>
      </c>
      <c r="D41" s="14" t="s">
        <v>150</v>
      </c>
      <c r="E41" s="35">
        <v>700000</v>
      </c>
      <c r="F41" s="13">
        <v>44712</v>
      </c>
    </row>
    <row r="42" spans="1:7" ht="18" customHeight="1" x14ac:dyDescent="0.25">
      <c r="A42" s="54">
        <v>44516</v>
      </c>
      <c r="B42" s="12" t="s">
        <v>65</v>
      </c>
      <c r="C42" s="10" t="s">
        <v>64</v>
      </c>
      <c r="D42" s="10" t="s">
        <v>178</v>
      </c>
      <c r="E42" s="35">
        <v>28676.95</v>
      </c>
      <c r="F42" s="13">
        <v>44561</v>
      </c>
    </row>
    <row r="43" spans="1:7" ht="18" customHeight="1" x14ac:dyDescent="0.25">
      <c r="A43" s="54">
        <v>44518</v>
      </c>
      <c r="B43" s="12" t="s">
        <v>66</v>
      </c>
      <c r="C43" s="10" t="s">
        <v>64</v>
      </c>
      <c r="D43" s="10" t="s">
        <v>177</v>
      </c>
      <c r="E43" s="35">
        <v>24367</v>
      </c>
      <c r="F43" s="13">
        <v>44561</v>
      </c>
    </row>
    <row r="44" spans="1:7" ht="18" customHeight="1" x14ac:dyDescent="0.25">
      <c r="A44" s="54">
        <v>44518</v>
      </c>
      <c r="B44" s="12" t="s">
        <v>61</v>
      </c>
      <c r="C44" s="10" t="s">
        <v>64</v>
      </c>
      <c r="D44" s="10" t="s">
        <v>198</v>
      </c>
      <c r="E44" s="35">
        <v>15517</v>
      </c>
      <c r="F44" s="13">
        <v>44561</v>
      </c>
    </row>
    <row r="45" spans="1:7" ht="18" customHeight="1" x14ac:dyDescent="0.25">
      <c r="A45" s="54">
        <v>44518</v>
      </c>
      <c r="B45" s="12" t="s">
        <v>67</v>
      </c>
      <c r="C45" s="10" t="s">
        <v>64</v>
      </c>
      <c r="D45" s="25" t="s">
        <v>176</v>
      </c>
      <c r="E45" s="35">
        <v>15517</v>
      </c>
      <c r="F45" s="24">
        <v>44561</v>
      </c>
      <c r="G45" s="26"/>
    </row>
    <row r="46" spans="1:7" ht="18" customHeight="1" x14ac:dyDescent="0.25">
      <c r="A46" s="54">
        <v>44518</v>
      </c>
      <c r="B46" s="12" t="s">
        <v>68</v>
      </c>
      <c r="C46" s="10" t="s">
        <v>64</v>
      </c>
      <c r="D46" s="10" t="s">
        <v>175</v>
      </c>
      <c r="E46" s="35">
        <v>23301.46</v>
      </c>
      <c r="F46" s="13">
        <v>44561</v>
      </c>
    </row>
    <row r="47" spans="1:7" ht="18" customHeight="1" x14ac:dyDescent="0.25">
      <c r="A47" s="53">
        <v>44508</v>
      </c>
      <c r="B47" s="12" t="s">
        <v>65</v>
      </c>
      <c r="C47" s="10" t="s">
        <v>69</v>
      </c>
      <c r="D47" s="10" t="s">
        <v>174</v>
      </c>
      <c r="E47" s="35">
        <v>27612</v>
      </c>
      <c r="F47" s="13">
        <v>44561</v>
      </c>
    </row>
    <row r="48" spans="1:7" ht="18" customHeight="1" x14ac:dyDescent="0.25">
      <c r="A48" s="53">
        <v>44522</v>
      </c>
      <c r="B48" s="12" t="s">
        <v>66</v>
      </c>
      <c r="C48" s="10" t="s">
        <v>69</v>
      </c>
      <c r="D48" s="10" t="s">
        <v>199</v>
      </c>
      <c r="E48" s="35">
        <v>30421.87</v>
      </c>
      <c r="F48" s="13">
        <v>44561</v>
      </c>
    </row>
    <row r="49" spans="1:6" ht="18" customHeight="1" x14ac:dyDescent="0.25">
      <c r="A49" s="53">
        <v>44567</v>
      </c>
      <c r="B49" s="12" t="s">
        <v>61</v>
      </c>
      <c r="C49" s="10" t="s">
        <v>69</v>
      </c>
      <c r="D49" s="10" t="s">
        <v>173</v>
      </c>
      <c r="E49" s="35">
        <v>52864</v>
      </c>
      <c r="F49" s="13">
        <v>44592</v>
      </c>
    </row>
    <row r="50" spans="1:6" ht="18" customHeight="1" x14ac:dyDescent="0.25">
      <c r="A50" s="53">
        <v>44740</v>
      </c>
      <c r="B50" s="12" t="s">
        <v>71</v>
      </c>
      <c r="C50" s="10" t="s">
        <v>70</v>
      </c>
      <c r="D50" s="10" t="s">
        <v>151</v>
      </c>
      <c r="E50" s="35">
        <v>9475.4</v>
      </c>
      <c r="F50" s="13">
        <v>44773</v>
      </c>
    </row>
    <row r="51" spans="1:6" ht="18" customHeight="1" x14ac:dyDescent="0.25">
      <c r="A51" s="53">
        <v>44740</v>
      </c>
      <c r="B51" s="12" t="s">
        <v>72</v>
      </c>
      <c r="C51" s="10" t="s">
        <v>70</v>
      </c>
      <c r="D51" s="10" t="s">
        <v>200</v>
      </c>
      <c r="E51" s="35">
        <v>16903.5</v>
      </c>
      <c r="F51" s="13">
        <v>44773</v>
      </c>
    </row>
    <row r="52" spans="1:6" ht="18" customHeight="1" x14ac:dyDescent="0.25">
      <c r="A52" s="53">
        <v>44740</v>
      </c>
      <c r="B52" s="12" t="s">
        <v>73</v>
      </c>
      <c r="C52" s="10" t="s">
        <v>70</v>
      </c>
      <c r="D52" s="10" t="s">
        <v>200</v>
      </c>
      <c r="E52" s="35">
        <v>16903.5</v>
      </c>
      <c r="F52" s="13">
        <v>44773</v>
      </c>
    </row>
    <row r="53" spans="1:6" ht="18" customHeight="1" x14ac:dyDescent="0.25">
      <c r="A53" s="53">
        <v>44739</v>
      </c>
      <c r="B53" s="12" t="s">
        <v>74</v>
      </c>
      <c r="C53" s="10" t="s">
        <v>70</v>
      </c>
      <c r="D53" s="10" t="s">
        <v>200</v>
      </c>
      <c r="E53" s="35">
        <v>16779.599999999999</v>
      </c>
      <c r="F53" s="13">
        <v>44773</v>
      </c>
    </row>
    <row r="54" spans="1:6" ht="18" customHeight="1" x14ac:dyDescent="0.25">
      <c r="A54" s="53">
        <v>44740</v>
      </c>
      <c r="B54" s="12" t="s">
        <v>75</v>
      </c>
      <c r="C54" s="10" t="s">
        <v>70</v>
      </c>
      <c r="D54" s="10" t="s">
        <v>200</v>
      </c>
      <c r="E54" s="35">
        <v>11469.6</v>
      </c>
      <c r="F54" s="13">
        <v>44773</v>
      </c>
    </row>
    <row r="55" spans="1:6" ht="18" customHeight="1" x14ac:dyDescent="0.25">
      <c r="A55" s="53">
        <v>44741</v>
      </c>
      <c r="B55" s="12" t="s">
        <v>76</v>
      </c>
      <c r="C55" s="10" t="s">
        <v>70</v>
      </c>
      <c r="D55" s="10" t="s">
        <v>200</v>
      </c>
      <c r="E55" s="35">
        <v>24567.599999999999</v>
      </c>
      <c r="F55" s="13">
        <v>44773</v>
      </c>
    </row>
    <row r="56" spans="1:6" ht="18" customHeight="1" x14ac:dyDescent="0.25">
      <c r="A56" s="53">
        <v>44742</v>
      </c>
      <c r="B56" s="12" t="s">
        <v>78</v>
      </c>
      <c r="C56" s="10" t="s">
        <v>77</v>
      </c>
      <c r="D56" s="10" t="s">
        <v>153</v>
      </c>
      <c r="E56" s="35">
        <v>1450</v>
      </c>
      <c r="F56" s="13">
        <v>44773</v>
      </c>
    </row>
    <row r="57" spans="1:6" ht="18" customHeight="1" x14ac:dyDescent="0.25">
      <c r="A57" s="53">
        <v>44686</v>
      </c>
      <c r="B57" s="12" t="s">
        <v>80</v>
      </c>
      <c r="C57" s="10" t="s">
        <v>79</v>
      </c>
      <c r="D57" s="10" t="s">
        <v>159</v>
      </c>
      <c r="E57" s="35">
        <v>111858.81</v>
      </c>
      <c r="F57" s="13">
        <v>44712</v>
      </c>
    </row>
    <row r="58" spans="1:6" ht="18" customHeight="1" x14ac:dyDescent="0.25">
      <c r="A58" s="53">
        <v>44539</v>
      </c>
      <c r="B58" s="12" t="s">
        <v>82</v>
      </c>
      <c r="C58" s="10" t="s">
        <v>81</v>
      </c>
      <c r="D58" s="10" t="s">
        <v>172</v>
      </c>
      <c r="E58" s="35">
        <v>50150</v>
      </c>
      <c r="F58" s="13">
        <v>44561</v>
      </c>
    </row>
    <row r="59" spans="1:6" ht="18" customHeight="1" x14ac:dyDescent="0.25">
      <c r="A59" s="53">
        <v>44712</v>
      </c>
      <c r="B59" s="12" t="s">
        <v>84</v>
      </c>
      <c r="C59" s="10" t="s">
        <v>83</v>
      </c>
      <c r="D59" s="10" t="s">
        <v>201</v>
      </c>
      <c r="E59" s="35">
        <v>96270.3</v>
      </c>
      <c r="F59" s="13" t="s">
        <v>14</v>
      </c>
    </row>
    <row r="60" spans="1:6" ht="18" customHeight="1" x14ac:dyDescent="0.25">
      <c r="A60" s="53">
        <v>44629</v>
      </c>
      <c r="B60" s="12" t="s">
        <v>86</v>
      </c>
      <c r="C60" s="10" t="s">
        <v>85</v>
      </c>
      <c r="D60" s="10" t="s">
        <v>161</v>
      </c>
      <c r="E60" s="35">
        <v>4130</v>
      </c>
      <c r="F60" s="13">
        <v>44651</v>
      </c>
    </row>
    <row r="61" spans="1:6" ht="18" customHeight="1" x14ac:dyDescent="0.25">
      <c r="A61" s="53">
        <v>44669</v>
      </c>
      <c r="B61" s="12" t="s">
        <v>88</v>
      </c>
      <c r="C61" s="10" t="s">
        <v>87</v>
      </c>
      <c r="D61" s="10" t="s">
        <v>143</v>
      </c>
      <c r="E61" s="35">
        <v>81774.240000000005</v>
      </c>
      <c r="F61" s="13" t="s">
        <v>16</v>
      </c>
    </row>
    <row r="62" spans="1:6" ht="18.75" customHeight="1" x14ac:dyDescent="0.25">
      <c r="A62" s="53">
        <v>44678</v>
      </c>
      <c r="B62" s="12" t="s">
        <v>90</v>
      </c>
      <c r="C62" s="10" t="s">
        <v>89</v>
      </c>
      <c r="D62" s="14" t="s">
        <v>162</v>
      </c>
      <c r="E62" s="35">
        <v>33630</v>
      </c>
      <c r="F62" s="13">
        <v>44712</v>
      </c>
    </row>
    <row r="63" spans="1:6" ht="18" customHeight="1" x14ac:dyDescent="0.25">
      <c r="A63" s="53">
        <v>44680</v>
      </c>
      <c r="B63" s="12" t="s">
        <v>66</v>
      </c>
      <c r="C63" s="10" t="s">
        <v>91</v>
      </c>
      <c r="D63" s="10" t="s">
        <v>202</v>
      </c>
      <c r="E63" s="35">
        <v>77880</v>
      </c>
      <c r="F63" s="13">
        <v>44712</v>
      </c>
    </row>
    <row r="64" spans="1:6" ht="18" customHeight="1" x14ac:dyDescent="0.25">
      <c r="A64" s="53">
        <v>44726</v>
      </c>
      <c r="B64" s="12" t="s">
        <v>93</v>
      </c>
      <c r="C64" s="10" t="s">
        <v>92</v>
      </c>
      <c r="D64" s="10" t="s">
        <v>163</v>
      </c>
      <c r="E64" s="35">
        <v>254640.46</v>
      </c>
      <c r="F64" s="13" t="s">
        <v>14</v>
      </c>
    </row>
    <row r="65" spans="1:6" ht="18" customHeight="1" x14ac:dyDescent="0.25">
      <c r="A65" s="53">
        <v>44727</v>
      </c>
      <c r="B65" s="12" t="s">
        <v>94</v>
      </c>
      <c r="C65" s="10" t="s">
        <v>92</v>
      </c>
      <c r="D65" s="10" t="s">
        <v>163</v>
      </c>
      <c r="E65" s="35">
        <v>89150.03</v>
      </c>
      <c r="F65" s="13" t="s">
        <v>14</v>
      </c>
    </row>
    <row r="66" spans="1:6" ht="18" customHeight="1" x14ac:dyDescent="0.25">
      <c r="A66" s="53">
        <v>44739</v>
      </c>
      <c r="B66" s="12" t="s">
        <v>96</v>
      </c>
      <c r="C66" s="10" t="s">
        <v>95</v>
      </c>
      <c r="D66" s="10" t="s">
        <v>164</v>
      </c>
      <c r="E66" s="35">
        <v>77290</v>
      </c>
      <c r="F66" s="13">
        <v>44773</v>
      </c>
    </row>
    <row r="67" spans="1:6" ht="27.75" customHeight="1" x14ac:dyDescent="0.25">
      <c r="A67" s="53">
        <v>44736</v>
      </c>
      <c r="B67" s="12" t="s">
        <v>98</v>
      </c>
      <c r="C67" s="10" t="s">
        <v>97</v>
      </c>
      <c r="D67" s="14" t="s">
        <v>203</v>
      </c>
      <c r="E67" s="35">
        <v>152800.09</v>
      </c>
      <c r="F67" s="13">
        <v>44773</v>
      </c>
    </row>
    <row r="68" spans="1:6" ht="23.25" customHeight="1" x14ac:dyDescent="0.25">
      <c r="A68" s="53">
        <v>44740</v>
      </c>
      <c r="B68" s="12" t="s">
        <v>100</v>
      </c>
      <c r="C68" s="10" t="s">
        <v>99</v>
      </c>
      <c r="D68" s="14" t="s">
        <v>204</v>
      </c>
      <c r="E68" s="35">
        <v>100000</v>
      </c>
      <c r="F68" s="13">
        <v>44773</v>
      </c>
    </row>
    <row r="69" spans="1:6" ht="33" customHeight="1" x14ac:dyDescent="0.25">
      <c r="A69" s="53">
        <v>44740</v>
      </c>
      <c r="B69" s="12" t="s">
        <v>101</v>
      </c>
      <c r="C69" s="10" t="s">
        <v>102</v>
      </c>
      <c r="D69" s="14" t="s">
        <v>205</v>
      </c>
      <c r="E69" s="35">
        <v>364620</v>
      </c>
      <c r="F69" s="13">
        <v>44773</v>
      </c>
    </row>
    <row r="70" spans="1:6" ht="18" customHeight="1" x14ac:dyDescent="0.25">
      <c r="A70" s="53">
        <v>44742</v>
      </c>
      <c r="B70" s="12" t="s">
        <v>104</v>
      </c>
      <c r="C70" s="10" t="s">
        <v>103</v>
      </c>
      <c r="D70" s="10" t="s">
        <v>166</v>
      </c>
      <c r="E70" s="35">
        <v>380158.09</v>
      </c>
      <c r="F70" s="13">
        <v>44773</v>
      </c>
    </row>
    <row r="71" spans="1:6" ht="18" customHeight="1" x14ac:dyDescent="0.25">
      <c r="A71" s="53">
        <v>44726</v>
      </c>
      <c r="B71" s="12" t="s">
        <v>24</v>
      </c>
      <c r="C71" s="10" t="s">
        <v>105</v>
      </c>
      <c r="D71" s="10" t="s">
        <v>167</v>
      </c>
      <c r="E71" s="35">
        <v>224200</v>
      </c>
      <c r="F71" s="13" t="s">
        <v>14</v>
      </c>
    </row>
    <row r="72" spans="1:6" ht="15.75" x14ac:dyDescent="0.25">
      <c r="A72" s="9"/>
      <c r="B72" s="10"/>
      <c r="C72" s="10"/>
      <c r="D72" s="31" t="s">
        <v>106</v>
      </c>
      <c r="E72" s="36">
        <f>SUM(E6:E71)</f>
        <v>4321033.07</v>
      </c>
      <c r="F72" s="13"/>
    </row>
    <row r="73" spans="1:6" x14ac:dyDescent="0.25">
      <c r="A73" s="7"/>
      <c r="F73" s="8"/>
    </row>
    <row r="74" spans="1:6" ht="18.75" x14ac:dyDescent="0.25">
      <c r="A74" s="1"/>
      <c r="B74" s="2"/>
      <c r="C74" s="2"/>
      <c r="D74" s="27" t="s">
        <v>2</v>
      </c>
      <c r="E74" s="3"/>
      <c r="F74" s="4"/>
    </row>
    <row r="75" spans="1:6" ht="18.75" x14ac:dyDescent="0.25">
      <c r="A75" s="1"/>
      <c r="B75" s="2"/>
      <c r="C75" s="5"/>
      <c r="D75" s="27" t="s">
        <v>10</v>
      </c>
      <c r="E75" s="6"/>
      <c r="F75" s="4"/>
    </row>
    <row r="76" spans="1:6" ht="18.75" x14ac:dyDescent="0.3">
      <c r="A76" s="1"/>
      <c r="B76" s="2"/>
      <c r="C76" s="5"/>
      <c r="D76" s="28" t="s">
        <v>3</v>
      </c>
      <c r="E76" s="6"/>
      <c r="F76" s="4"/>
    </row>
    <row r="77" spans="1:6" ht="15.75" x14ac:dyDescent="0.25">
      <c r="A77" s="42" t="s">
        <v>0</v>
      </c>
      <c r="B77" s="46" t="s">
        <v>4</v>
      </c>
      <c r="C77" s="48" t="s">
        <v>5</v>
      </c>
      <c r="D77" s="43" t="s">
        <v>1</v>
      </c>
      <c r="E77" s="38" t="s">
        <v>6</v>
      </c>
      <c r="F77" s="29" t="s">
        <v>7</v>
      </c>
    </row>
    <row r="78" spans="1:6" ht="15.75" x14ac:dyDescent="0.25">
      <c r="A78" s="44"/>
      <c r="B78" s="47"/>
      <c r="C78" s="49"/>
      <c r="D78" s="45"/>
      <c r="E78" s="39" t="s">
        <v>8</v>
      </c>
      <c r="F78" s="30" t="s">
        <v>9</v>
      </c>
    </row>
    <row r="79" spans="1:6" ht="18" customHeight="1" x14ac:dyDescent="0.25">
      <c r="A79" s="55">
        <v>44770</v>
      </c>
      <c r="B79" s="40" t="s">
        <v>182</v>
      </c>
      <c r="C79" s="41" t="s">
        <v>11</v>
      </c>
      <c r="D79" s="41" t="s">
        <v>185</v>
      </c>
      <c r="E79" s="33">
        <v>117888.45</v>
      </c>
      <c r="F79" s="34">
        <v>44804</v>
      </c>
    </row>
    <row r="80" spans="1:6" ht="18" customHeight="1" x14ac:dyDescent="0.25">
      <c r="A80" s="54">
        <v>44770</v>
      </c>
      <c r="B80" s="12" t="s">
        <v>181</v>
      </c>
      <c r="C80" s="10" t="s">
        <v>11</v>
      </c>
      <c r="D80" s="10" t="s">
        <v>185</v>
      </c>
      <c r="E80" s="33">
        <v>358421.51</v>
      </c>
      <c r="F80" s="34">
        <v>44804</v>
      </c>
    </row>
    <row r="81" spans="1:6" ht="18" customHeight="1" x14ac:dyDescent="0.25">
      <c r="A81" s="54">
        <v>44770</v>
      </c>
      <c r="B81" s="12" t="s">
        <v>183</v>
      </c>
      <c r="C81" s="10" t="s">
        <v>11</v>
      </c>
      <c r="D81" s="10" t="s">
        <v>185</v>
      </c>
      <c r="E81" s="33">
        <v>30738.3</v>
      </c>
      <c r="F81" s="34">
        <v>44804</v>
      </c>
    </row>
    <row r="82" spans="1:6" ht="18" customHeight="1" x14ac:dyDescent="0.25">
      <c r="A82" s="54">
        <v>44770</v>
      </c>
      <c r="B82" s="12" t="s">
        <v>184</v>
      </c>
      <c r="C82" s="10" t="s">
        <v>11</v>
      </c>
      <c r="D82" s="10" t="s">
        <v>185</v>
      </c>
      <c r="E82" s="33">
        <v>19192.91</v>
      </c>
      <c r="F82" s="34">
        <v>44804</v>
      </c>
    </row>
    <row r="83" spans="1:6" ht="18" customHeight="1" x14ac:dyDescent="0.25">
      <c r="A83" s="56">
        <v>44746</v>
      </c>
      <c r="B83" s="10" t="s">
        <v>107</v>
      </c>
      <c r="C83" s="10" t="s">
        <v>13</v>
      </c>
      <c r="D83" s="10" t="s">
        <v>139</v>
      </c>
      <c r="E83" s="35">
        <v>3540</v>
      </c>
      <c r="F83" s="13">
        <v>44773</v>
      </c>
    </row>
    <row r="84" spans="1:6" ht="19.5" customHeight="1" x14ac:dyDescent="0.25">
      <c r="A84" s="56">
        <v>44761</v>
      </c>
      <c r="B84" s="10" t="s">
        <v>108</v>
      </c>
      <c r="C84" s="10" t="s">
        <v>15</v>
      </c>
      <c r="D84" s="14" t="s">
        <v>190</v>
      </c>
      <c r="E84" s="35">
        <v>15735.3</v>
      </c>
      <c r="F84" s="13">
        <v>44804</v>
      </c>
    </row>
    <row r="85" spans="1:6" ht="18" customHeight="1" x14ac:dyDescent="0.25">
      <c r="A85" s="56">
        <v>44760</v>
      </c>
      <c r="B85" s="10" t="s">
        <v>110</v>
      </c>
      <c r="C85" s="10" t="s">
        <v>109</v>
      </c>
      <c r="D85" s="10" t="s">
        <v>140</v>
      </c>
      <c r="E85" s="35">
        <v>10350</v>
      </c>
      <c r="F85" s="13">
        <v>44804</v>
      </c>
    </row>
    <row r="86" spans="1:6" ht="18" customHeight="1" x14ac:dyDescent="0.25">
      <c r="A86" s="56">
        <v>44749</v>
      </c>
      <c r="B86" s="10" t="s">
        <v>112</v>
      </c>
      <c r="C86" s="10" t="s">
        <v>111</v>
      </c>
      <c r="D86" s="10" t="s">
        <v>206</v>
      </c>
      <c r="E86" s="35">
        <v>225000</v>
      </c>
      <c r="F86" s="13">
        <v>44773</v>
      </c>
    </row>
    <row r="87" spans="1:6" ht="18" customHeight="1" x14ac:dyDescent="0.25">
      <c r="A87" s="56">
        <v>44764</v>
      </c>
      <c r="B87" s="10" t="s">
        <v>113</v>
      </c>
      <c r="C87" s="10" t="s">
        <v>45</v>
      </c>
      <c r="D87" s="10" t="s">
        <v>145</v>
      </c>
      <c r="E87" s="35">
        <v>119110.78</v>
      </c>
      <c r="F87" s="13">
        <v>44804</v>
      </c>
    </row>
    <row r="88" spans="1:6" ht="20.25" customHeight="1" x14ac:dyDescent="0.25">
      <c r="A88" s="56">
        <v>44757</v>
      </c>
      <c r="B88" s="10" t="s">
        <v>114</v>
      </c>
      <c r="C88" s="10" t="s">
        <v>53</v>
      </c>
      <c r="D88" s="14" t="s">
        <v>195</v>
      </c>
      <c r="E88" s="35">
        <v>29150</v>
      </c>
      <c r="F88" s="13">
        <v>44773</v>
      </c>
    </row>
    <row r="89" spans="1:6" ht="20.25" customHeight="1" x14ac:dyDescent="0.25">
      <c r="A89" s="56">
        <v>44755</v>
      </c>
      <c r="B89" s="10" t="s">
        <v>115</v>
      </c>
      <c r="C89" s="10" t="s">
        <v>70</v>
      </c>
      <c r="D89" s="14" t="s">
        <v>207</v>
      </c>
      <c r="E89" s="35">
        <v>16903.5</v>
      </c>
      <c r="F89" s="13">
        <v>44773</v>
      </c>
    </row>
    <row r="90" spans="1:6" ht="18" customHeight="1" x14ac:dyDescent="0.25">
      <c r="A90" s="56">
        <v>44756</v>
      </c>
      <c r="B90" s="10" t="s">
        <v>117</v>
      </c>
      <c r="C90" s="10" t="s">
        <v>116</v>
      </c>
      <c r="D90" s="10" t="s">
        <v>152</v>
      </c>
      <c r="E90" s="35">
        <v>3900</v>
      </c>
      <c r="F90" s="13">
        <v>44773</v>
      </c>
    </row>
    <row r="91" spans="1:6" ht="18" customHeight="1" x14ac:dyDescent="0.25">
      <c r="A91" s="56">
        <v>44754</v>
      </c>
      <c r="B91" s="10" t="s">
        <v>118</v>
      </c>
      <c r="C91" s="10" t="s">
        <v>116</v>
      </c>
      <c r="D91" s="10" t="s">
        <v>154</v>
      </c>
      <c r="E91" s="35">
        <v>2204</v>
      </c>
      <c r="F91" s="13">
        <v>44773</v>
      </c>
    </row>
    <row r="92" spans="1:6" ht="18" customHeight="1" x14ac:dyDescent="0.25">
      <c r="A92" s="56">
        <v>44756</v>
      </c>
      <c r="B92" s="10" t="s">
        <v>119</v>
      </c>
      <c r="C92" s="10" t="s">
        <v>116</v>
      </c>
      <c r="D92" s="10" t="s">
        <v>155</v>
      </c>
      <c r="E92" s="35">
        <v>1218</v>
      </c>
      <c r="F92" s="13">
        <v>44773</v>
      </c>
    </row>
    <row r="93" spans="1:6" ht="18" customHeight="1" x14ac:dyDescent="0.25">
      <c r="A93" s="56">
        <v>44760</v>
      </c>
      <c r="B93" s="10" t="s">
        <v>120</v>
      </c>
      <c r="C93" s="10" t="s">
        <v>116</v>
      </c>
      <c r="D93" s="10" t="s">
        <v>156</v>
      </c>
      <c r="E93" s="35">
        <v>1044</v>
      </c>
      <c r="F93" s="13">
        <v>44804</v>
      </c>
    </row>
    <row r="94" spans="1:6" ht="18" customHeight="1" x14ac:dyDescent="0.25">
      <c r="A94" s="56">
        <v>44763</v>
      </c>
      <c r="B94" s="10" t="s">
        <v>121</v>
      </c>
      <c r="C94" s="10" t="s">
        <v>116</v>
      </c>
      <c r="D94" s="10" t="s">
        <v>157</v>
      </c>
      <c r="E94" s="35">
        <v>1044</v>
      </c>
      <c r="F94" s="13">
        <v>44804</v>
      </c>
    </row>
    <row r="95" spans="1:6" ht="18" customHeight="1" x14ac:dyDescent="0.25">
      <c r="A95" s="56">
        <v>44767</v>
      </c>
      <c r="B95" s="10" t="s">
        <v>122</v>
      </c>
      <c r="C95" s="10" t="s">
        <v>116</v>
      </c>
      <c r="D95" s="10" t="s">
        <v>158</v>
      </c>
      <c r="E95" s="35">
        <v>812</v>
      </c>
      <c r="F95" s="13">
        <v>44804</v>
      </c>
    </row>
    <row r="96" spans="1:6" ht="18" customHeight="1" x14ac:dyDescent="0.25">
      <c r="A96" s="56">
        <v>44755</v>
      </c>
      <c r="B96" s="10" t="s">
        <v>124</v>
      </c>
      <c r="C96" s="10" t="s">
        <v>123</v>
      </c>
      <c r="D96" s="10" t="s">
        <v>160</v>
      </c>
      <c r="E96" s="35">
        <v>10620</v>
      </c>
      <c r="F96" s="13">
        <v>44773</v>
      </c>
    </row>
    <row r="97" spans="1:7" ht="15.75" customHeight="1" x14ac:dyDescent="0.25">
      <c r="A97" s="56">
        <v>44760</v>
      </c>
      <c r="B97" s="10" t="s">
        <v>126</v>
      </c>
      <c r="C97" s="10" t="s">
        <v>125</v>
      </c>
      <c r="D97" s="17" t="s">
        <v>201</v>
      </c>
      <c r="E97" s="35">
        <v>104447.7</v>
      </c>
      <c r="F97" s="13">
        <v>44804</v>
      </c>
    </row>
    <row r="98" spans="1:7" ht="18" customHeight="1" x14ac:dyDescent="0.25">
      <c r="A98" s="56">
        <v>44755</v>
      </c>
      <c r="B98" s="10" t="s">
        <v>128</v>
      </c>
      <c r="C98" s="10" t="s">
        <v>127</v>
      </c>
      <c r="D98" s="10" t="s">
        <v>208</v>
      </c>
      <c r="E98" s="35">
        <v>104211.09</v>
      </c>
      <c r="F98" s="13">
        <v>44773</v>
      </c>
    </row>
    <row r="99" spans="1:7" ht="16.5" customHeight="1" x14ac:dyDescent="0.25">
      <c r="A99" s="56">
        <v>44765</v>
      </c>
      <c r="B99" s="10" t="s">
        <v>188</v>
      </c>
      <c r="C99" s="10" t="s">
        <v>92</v>
      </c>
      <c r="D99" s="17" t="s">
        <v>209</v>
      </c>
      <c r="E99" s="35">
        <v>141600</v>
      </c>
      <c r="F99" s="13">
        <v>44804</v>
      </c>
    </row>
    <row r="100" spans="1:7" ht="15.75" customHeight="1" x14ac:dyDescent="0.25">
      <c r="A100" s="56">
        <v>44756</v>
      </c>
      <c r="B100" s="10" t="s">
        <v>130</v>
      </c>
      <c r="C100" s="10" t="s">
        <v>129</v>
      </c>
      <c r="D100" s="17" t="s">
        <v>211</v>
      </c>
      <c r="E100" s="35">
        <v>157500</v>
      </c>
      <c r="F100" s="13">
        <v>44773</v>
      </c>
    </row>
    <row r="101" spans="1:7" ht="18" customHeight="1" x14ac:dyDescent="0.25">
      <c r="A101" s="56">
        <v>44755</v>
      </c>
      <c r="B101" s="10" t="s">
        <v>132</v>
      </c>
      <c r="C101" s="14" t="s">
        <v>131</v>
      </c>
      <c r="D101" s="10" t="s">
        <v>165</v>
      </c>
      <c r="E101" s="35">
        <v>17500</v>
      </c>
      <c r="F101" s="13">
        <v>44773</v>
      </c>
    </row>
    <row r="102" spans="1:7" ht="18" customHeight="1" x14ac:dyDescent="0.25">
      <c r="A102" s="56">
        <v>44755</v>
      </c>
      <c r="B102" s="10" t="s">
        <v>134</v>
      </c>
      <c r="C102" s="10" t="s">
        <v>133</v>
      </c>
      <c r="D102" s="10" t="s">
        <v>166</v>
      </c>
      <c r="E102" s="35">
        <v>24684.81</v>
      </c>
      <c r="F102" s="13">
        <v>44804</v>
      </c>
    </row>
    <row r="103" spans="1:7" ht="18" customHeight="1" x14ac:dyDescent="0.25">
      <c r="A103" s="56">
        <v>44747</v>
      </c>
      <c r="B103" s="10" t="s">
        <v>135</v>
      </c>
      <c r="C103" s="10" t="s">
        <v>136</v>
      </c>
      <c r="D103" s="14" t="s">
        <v>212</v>
      </c>
      <c r="E103" s="35">
        <v>100300</v>
      </c>
      <c r="F103" s="13">
        <v>44773</v>
      </c>
    </row>
    <row r="104" spans="1:7" ht="18" customHeight="1" x14ac:dyDescent="0.25">
      <c r="A104" s="56">
        <v>44764</v>
      </c>
      <c r="B104" s="10" t="s">
        <v>186</v>
      </c>
      <c r="C104" s="10" t="s">
        <v>187</v>
      </c>
      <c r="D104" s="14"/>
      <c r="E104" s="35">
        <v>97350</v>
      </c>
      <c r="F104" s="13">
        <v>44804</v>
      </c>
    </row>
    <row r="105" spans="1:7" ht="15.75" x14ac:dyDescent="0.25">
      <c r="A105" s="16"/>
      <c r="B105" s="10"/>
      <c r="C105" s="10"/>
      <c r="D105" s="31" t="s">
        <v>106</v>
      </c>
      <c r="E105" s="36">
        <f>SUM(E79:E104)</f>
        <v>1714466.3500000003</v>
      </c>
      <c r="F105" s="13"/>
    </row>
    <row r="106" spans="1:7" ht="16.5" thickBot="1" x14ac:dyDescent="0.3">
      <c r="A106" s="16"/>
      <c r="B106" s="10"/>
      <c r="C106" s="10"/>
      <c r="D106" s="32" t="s">
        <v>137</v>
      </c>
      <c r="E106" s="37">
        <f>E72+E105</f>
        <v>6035499.4200000009</v>
      </c>
      <c r="F106" s="13"/>
    </row>
    <row r="107" spans="1:7" ht="15.75" thickTop="1" x14ac:dyDescent="0.25">
      <c r="A107" s="19"/>
      <c r="E107" s="18"/>
      <c r="F107" s="8"/>
    </row>
    <row r="108" spans="1:7" x14ac:dyDescent="0.25">
      <c r="A108" s="19"/>
      <c r="E108" s="18"/>
      <c r="F108" s="8"/>
    </row>
    <row r="109" spans="1:7" x14ac:dyDescent="0.25">
      <c r="A109" s="19"/>
      <c r="E109" s="18"/>
      <c r="F109" s="8"/>
    </row>
    <row r="110" spans="1:7" x14ac:dyDescent="0.25">
      <c r="A110" s="23"/>
      <c r="B110" s="22"/>
      <c r="E110" s="22"/>
      <c r="F110" s="21"/>
    </row>
    <row r="111" spans="1:7" ht="12" customHeight="1" x14ac:dyDescent="0.25">
      <c r="A111" s="57" t="s">
        <v>168</v>
      </c>
      <c r="B111" s="57"/>
      <c r="C111" s="20"/>
      <c r="E111" t="s">
        <v>170</v>
      </c>
      <c r="F111" s="20"/>
      <c r="G111" s="20"/>
    </row>
    <row r="112" spans="1:7" ht="12" customHeight="1" x14ac:dyDescent="0.25">
      <c r="A112" s="57" t="s">
        <v>169</v>
      </c>
      <c r="B112" s="57"/>
      <c r="C112" s="20"/>
      <c r="E112" t="s">
        <v>171</v>
      </c>
      <c r="F112" s="20"/>
      <c r="G112" s="20"/>
    </row>
    <row r="113" spans="1:6" x14ac:dyDescent="0.25">
      <c r="A113" s="19"/>
      <c r="E113" s="18"/>
      <c r="F113" s="8"/>
    </row>
    <row r="114" spans="1:6" x14ac:dyDescent="0.25">
      <c r="A114" s="19"/>
      <c r="E114" s="18"/>
      <c r="F114" s="8"/>
    </row>
    <row r="115" spans="1:6" x14ac:dyDescent="0.25">
      <c r="A115" s="19"/>
      <c r="E115" s="18"/>
      <c r="F115" s="8"/>
    </row>
    <row r="116" spans="1:6" x14ac:dyDescent="0.25">
      <c r="A116" s="19"/>
      <c r="E116" s="18"/>
      <c r="F116" s="8"/>
    </row>
    <row r="117" spans="1:6" x14ac:dyDescent="0.25">
      <c r="A117" s="19"/>
      <c r="E117" s="18"/>
      <c r="F117" s="8"/>
    </row>
    <row r="118" spans="1:6" x14ac:dyDescent="0.25">
      <c r="A118" s="19"/>
      <c r="E118" s="18"/>
      <c r="F118" s="8"/>
    </row>
    <row r="119" spans="1:6" x14ac:dyDescent="0.25">
      <c r="A119" s="19"/>
      <c r="E119" s="18"/>
      <c r="F119" s="8"/>
    </row>
    <row r="120" spans="1:6" x14ac:dyDescent="0.25">
      <c r="A120" s="19"/>
      <c r="E120" s="18"/>
      <c r="F120" s="8"/>
    </row>
    <row r="121" spans="1:6" x14ac:dyDescent="0.25">
      <c r="A121" s="19"/>
      <c r="E121" s="18"/>
      <c r="F121" s="8"/>
    </row>
    <row r="122" spans="1:6" x14ac:dyDescent="0.25">
      <c r="A122" s="19"/>
      <c r="E122" s="18"/>
      <c r="F122" s="8"/>
    </row>
    <row r="123" spans="1:6" x14ac:dyDescent="0.25">
      <c r="A123" s="19"/>
      <c r="E123" s="18"/>
      <c r="F123" s="7"/>
    </row>
    <row r="124" spans="1:6" x14ac:dyDescent="0.25">
      <c r="A124" s="19"/>
      <c r="E124" s="18"/>
      <c r="F124" s="7"/>
    </row>
    <row r="125" spans="1:6" x14ac:dyDescent="0.25">
      <c r="A125" s="19"/>
      <c r="E125" s="18"/>
      <c r="F125" s="7"/>
    </row>
    <row r="126" spans="1:6" x14ac:dyDescent="0.25">
      <c r="A126" s="19"/>
      <c r="E126" s="18"/>
      <c r="F126" s="7"/>
    </row>
    <row r="127" spans="1:6" x14ac:dyDescent="0.25">
      <c r="A127" s="19"/>
      <c r="E127" s="18"/>
      <c r="F127" s="7"/>
    </row>
    <row r="128" spans="1:6" x14ac:dyDescent="0.25">
      <c r="A128" s="19"/>
      <c r="E128" s="18"/>
      <c r="F128" s="7"/>
    </row>
    <row r="129" spans="1:5" x14ac:dyDescent="0.25">
      <c r="A129" s="19"/>
      <c r="E129" s="18"/>
    </row>
    <row r="130" spans="1:5" x14ac:dyDescent="0.25">
      <c r="A130" s="19"/>
      <c r="E130" s="18"/>
    </row>
    <row r="131" spans="1:5" x14ac:dyDescent="0.25">
      <c r="A131" s="19"/>
      <c r="E131" s="18"/>
    </row>
    <row r="132" spans="1:5" x14ac:dyDescent="0.25">
      <c r="A132" s="19"/>
      <c r="E132" s="18"/>
    </row>
    <row r="133" spans="1:5" x14ac:dyDescent="0.25">
      <c r="A133" s="19"/>
      <c r="E133" s="18"/>
    </row>
    <row r="134" spans="1:5" x14ac:dyDescent="0.25">
      <c r="A134" s="19"/>
      <c r="E134" s="18"/>
    </row>
    <row r="135" spans="1:5" x14ac:dyDescent="0.25">
      <c r="A135" s="19"/>
      <c r="E135" s="18"/>
    </row>
    <row r="136" spans="1:5" x14ac:dyDescent="0.25">
      <c r="A136" s="19"/>
      <c r="E136" s="18"/>
    </row>
    <row r="137" spans="1:5" x14ac:dyDescent="0.25">
      <c r="A137" s="19"/>
      <c r="E137" s="18"/>
    </row>
    <row r="138" spans="1:5" x14ac:dyDescent="0.25">
      <c r="A138" s="19"/>
      <c r="E138" s="18"/>
    </row>
    <row r="139" spans="1:5" x14ac:dyDescent="0.25">
      <c r="A139" s="19"/>
      <c r="E139" s="18"/>
    </row>
    <row r="140" spans="1:5" x14ac:dyDescent="0.25">
      <c r="A140" s="19"/>
      <c r="E140" s="18"/>
    </row>
    <row r="141" spans="1:5" x14ac:dyDescent="0.25">
      <c r="A141" s="19"/>
      <c r="E141" s="18"/>
    </row>
    <row r="142" spans="1:5" x14ac:dyDescent="0.25">
      <c r="A142" s="19"/>
      <c r="E142" s="18"/>
    </row>
    <row r="143" spans="1:5" x14ac:dyDescent="0.25">
      <c r="A143" s="19"/>
      <c r="E143" s="18"/>
    </row>
    <row r="144" spans="1:5" x14ac:dyDescent="0.25">
      <c r="A144" s="19"/>
      <c r="E144" s="18"/>
    </row>
    <row r="145" spans="1:5" x14ac:dyDescent="0.25">
      <c r="A145" s="19"/>
      <c r="E145" s="18"/>
    </row>
    <row r="146" spans="1:5" x14ac:dyDescent="0.25">
      <c r="A146" s="19"/>
      <c r="E146" s="18"/>
    </row>
    <row r="147" spans="1:5" x14ac:dyDescent="0.25">
      <c r="A147" s="19"/>
      <c r="E147" s="18"/>
    </row>
    <row r="148" spans="1:5" x14ac:dyDescent="0.25">
      <c r="A148" s="19"/>
      <c r="E148" s="18"/>
    </row>
  </sheetData>
  <mergeCells count="2">
    <mergeCell ref="A111:B111"/>
    <mergeCell ref="A112:B112"/>
  </mergeCells>
  <phoneticPr fontId="6" type="noConversion"/>
  <printOptions horizontalCentered="1"/>
  <pageMargins left="3.937007874015748E-2" right="3.937007874015748E-2" top="0.31496062992125984" bottom="0.31496062992125984" header="0.31496062992125984" footer="0.31496062992125984"/>
  <pageSetup paperSize="9" scale="65" fitToHeight="2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Olivo</dc:creator>
  <cp:lastModifiedBy>Fany Javier Paulino</cp:lastModifiedBy>
  <cp:lastPrinted>2022-08-02T14:49:47Z</cp:lastPrinted>
  <dcterms:created xsi:type="dcterms:W3CDTF">2015-06-05T18:17:20Z</dcterms:created>
  <dcterms:modified xsi:type="dcterms:W3CDTF">2022-08-12T17:23:28Z</dcterms:modified>
</cp:coreProperties>
</file>