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320" windowHeight="8895" tabRatio="578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<sst xmlns="http://schemas.openxmlformats.org/spreadsheetml/2006/main" count="857" uniqueCount="376">
  <si>
    <t>Subtotal TSS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</si>
  <si>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</si>
  <si>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</si>
  <si>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</si>
  <si>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</si>
  <si>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</si>
  <si>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</si>
  <si>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</si>
  <si>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</si>
  <si>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</si>
  <si>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</si>
  <si>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</si>
  <si>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</si>
  <si>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</si>
  <si>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</si>
  <si>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</si>
  <si>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</si>
  <si>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</si>
  <si>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</si>
  <si>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</si>
  <si>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INSTITUTO NACIONAL DE PROTECCION DE LOS DERECHOS DEL CONSUMIDOR</t>
  </si>
  <si>
    <t>DIRECTORA EJECUTIVA</t>
  </si>
  <si>
    <t>SECRETARIA</t>
  </si>
  <si>
    <t>OFICINA DE ACCESO A LA INFORMACION</t>
  </si>
  <si>
    <t>PEDRO MERLIN REYES HENRIQUEZ</t>
  </si>
  <si>
    <t>HELEN ISABEL ANGELES BAEZ</t>
  </si>
  <si>
    <t>DEPARTAMENTO DE PLANIFICACION Y DESARROLLO</t>
  </si>
  <si>
    <t>MARIA ISABEL SOLANO MONTERO</t>
  </si>
  <si>
    <t>LUCIA CESPEDES</t>
  </si>
  <si>
    <t>FIORDALIZA GONZALEZ CUSTODIO</t>
  </si>
  <si>
    <t>JOEL AUGUSTO SOSA POLANCO</t>
  </si>
  <si>
    <t>PATRICIA MARIA COMPRES ARACHE</t>
  </si>
  <si>
    <t>JOEL SAUL PAULINO DORREJO</t>
  </si>
  <si>
    <t>DEPARTAMENTO JURIDICO</t>
  </si>
  <si>
    <t>AUXILIAR ADMINISTRATIVO (A)</t>
  </si>
  <si>
    <t>ABOGADO (A) I</t>
  </si>
  <si>
    <t>PARALEGAL</t>
  </si>
  <si>
    <t>ALGUACIL</t>
  </si>
  <si>
    <t>DIANA RAMERY LUCIANO RAMIREZ</t>
  </si>
  <si>
    <t>SECCION DE REGISTRO</t>
  </si>
  <si>
    <t>RAFAELA ALTAGRACIA PEÑA PERALTA</t>
  </si>
  <si>
    <t>PRIAMO GERARDO DOMINGUEZ CRUZ</t>
  </si>
  <si>
    <t>SANTA ALTAGRACIA GONZALEZ SANTANA</t>
  </si>
  <si>
    <t>JHAZMIN IRONELIS LORENZO FERRERAS</t>
  </si>
  <si>
    <t>DEPARTAMENTO DE RECURSOS HUMANOS</t>
  </si>
  <si>
    <t>AUXILIAR DE RECURSOS HUMANOS</t>
  </si>
  <si>
    <t>VIANNEYDA RAFAELINA CASILLA</t>
  </si>
  <si>
    <t>CAROLINA MONTERO MONTERO</t>
  </si>
  <si>
    <t>ANGEL BIENVENIDO BELISARIO BATISTA</t>
  </si>
  <si>
    <t>WENDY BERROA HERNANDEZ</t>
  </si>
  <si>
    <t>DOMINGA BERIGUETE MERAN</t>
  </si>
  <si>
    <t>FRANCISCO ALBERTO BATISTA SANTANA</t>
  </si>
  <si>
    <t>JORGE RAMIREZ</t>
  </si>
  <si>
    <t>DEPARTAMENTO DE COMUNICACIONES</t>
  </si>
  <si>
    <t>PERIODISTA</t>
  </si>
  <si>
    <t>CAMAROGRAFO</t>
  </si>
  <si>
    <t>KENY FLORENTINO BAEZ</t>
  </si>
  <si>
    <t>JOSE LUIS RODRIGUEZ GENERE</t>
  </si>
  <si>
    <t>JOHANNY ESTHER RAMIREZ BEATO</t>
  </si>
  <si>
    <t>JEAN CARLOS CABRERA CEPEDA</t>
  </si>
  <si>
    <t>DEPARTAMENTO DE TECNOLOGIA DE LA INFORMACION</t>
  </si>
  <si>
    <t>SOPORTE INFORMATICO</t>
  </si>
  <si>
    <t>TERESA MAIRENI DURAN GUZMAN</t>
  </si>
  <si>
    <t>RENE ANTONIO RODRIGUEZ ESPINAL</t>
  </si>
  <si>
    <t>EVELYN MERCEDES POLANCO POLONIA</t>
  </si>
  <si>
    <t>ORLANDO PERFECTO MARTINEZ MENA</t>
  </si>
  <si>
    <t>CATALINA SANTANA</t>
  </si>
  <si>
    <t>JHONNY MODESTO MARMOLEJOS ROSARIO</t>
  </si>
  <si>
    <t>INDHIRA MIGUELINA TREJO SILVERIO</t>
  </si>
  <si>
    <t>DIOGENES MIGUEL FRANCISCO REYES</t>
  </si>
  <si>
    <t>REGIONAL NORTE PRO CONSUMIDOR-SANTIAGO</t>
  </si>
  <si>
    <t>OFICIAL SERVICIO AL USUARIO</t>
  </si>
  <si>
    <t>CHOFER</t>
  </si>
  <si>
    <t>COORD. DE RECLAMACIONES R.NOR</t>
  </si>
  <si>
    <t>RECEPCIONISTA</t>
  </si>
  <si>
    <t xml:space="preserve">SOPORTE INFORMATICO REGIONAL </t>
  </si>
  <si>
    <t>CONSERJE</t>
  </si>
  <si>
    <t xml:space="preserve">PROMOTOR DE BUENAS PRACTICAS </t>
  </si>
  <si>
    <t>ELIANNY BERENICE CORNIEL</t>
  </si>
  <si>
    <t>ADA AMALIA PEREZ MATOS</t>
  </si>
  <si>
    <t>SECRETARIA (BARAHONA)</t>
  </si>
  <si>
    <t>CONSERJE( BARAHONA)</t>
  </si>
  <si>
    <t>ANDRES TAVERAS ALMONTE</t>
  </si>
  <si>
    <t>ALBERTO JIMENEZ MONEGRO</t>
  </si>
  <si>
    <t>RAMON ELPIDIO GUZMAN CAPUTO</t>
  </si>
  <si>
    <t>ENC. RECLAM. SAN FRANC.MACORI</t>
  </si>
  <si>
    <t>PROMOTOR DE ASOCIACIONES</t>
  </si>
  <si>
    <t>PROM. DE ASOC. (S. FCO. MAC)</t>
  </si>
  <si>
    <t>WANDA ASTACIO DE LOS SANTOS</t>
  </si>
  <si>
    <t>JOSE ALFONSO THEN PADILLA</t>
  </si>
  <si>
    <t>ORIENTADOR (A)</t>
  </si>
  <si>
    <t>MENSAJERO EXTERNO</t>
  </si>
  <si>
    <t>KATHERINE GISEL CEBALLOS PILARTE</t>
  </si>
  <si>
    <t>ESTELA ADAMIS DE LA CRUZ ESTEVEZ</t>
  </si>
  <si>
    <t>ERIKA GEORGINA MARTE TEJADA</t>
  </si>
  <si>
    <t>RAFAEL EDUARDO MARTE RIVERA</t>
  </si>
  <si>
    <t>VERONICA ALTAGRACIA CLASE ALVAREZ</t>
  </si>
  <si>
    <t>VALENTINA CRUZ DOÑE</t>
  </si>
  <si>
    <t>LISELAINE MEJIA ARIAS</t>
  </si>
  <si>
    <t>LIDIA CAROLINA GUERRERO JIMENEZ</t>
  </si>
  <si>
    <t>AGENTE CONCILIADOR.</t>
  </si>
  <si>
    <t>GLENYS MARGARITA TAVERAS MORENO</t>
  </si>
  <si>
    <t>GREGORINA DEPRATS PEÑA</t>
  </si>
  <si>
    <t>HILDA SOLANO DIAZ</t>
  </si>
  <si>
    <t>KATY ALEXANDRA TAVAREZ FERNANDEZ</t>
  </si>
  <si>
    <t>DEPARTAMENTO FINANCIERO</t>
  </si>
  <si>
    <t>YESSENIA YULIZA TEJEDA</t>
  </si>
  <si>
    <t>PEDRO JIMENEZ MARTE</t>
  </si>
  <si>
    <t>MARIA MERCEDES DURAN PUJOLS</t>
  </si>
  <si>
    <t>DIVISION DE CONTABILIDAD</t>
  </si>
  <si>
    <t>AUXILIAR ADMINISTRATIVO I</t>
  </si>
  <si>
    <t xml:space="preserve">ENCARGADO (A) DE LA DIVISION </t>
  </si>
  <si>
    <t>ANGEL LUIS PINEDA RIVERA</t>
  </si>
  <si>
    <t>FRANCISCO JAVIER DE LOS SANTOS HERR</t>
  </si>
  <si>
    <t>LENIN OMAR PIMENTEL VILLANUEVA</t>
  </si>
  <si>
    <t>YAICA BIENVENIDA ARIA ABREU</t>
  </si>
  <si>
    <t>MARIA BELKYS DE JESUS MARTINEZ</t>
  </si>
  <si>
    <t>JUANA GARCIA MARMOLEJOS</t>
  </si>
  <si>
    <t>FELIPE VINICIO CASTRO</t>
  </si>
  <si>
    <t>DANIEL MERCADO HERNANDEZ</t>
  </si>
  <si>
    <t>MARLENY ENCARNACION DE LEON</t>
  </si>
  <si>
    <t>DEPARTAMENTO ADMINISTRATIVO</t>
  </si>
  <si>
    <t>ELECTRICISTA</t>
  </si>
  <si>
    <t>AUXILIAR ADMINISTRATIVO II</t>
  </si>
  <si>
    <t>MARTA IRENE DE JESUS MONEGRO</t>
  </si>
  <si>
    <t>OCTAVIO DE JESUS ALMANZAR HEMEREGIL</t>
  </si>
  <si>
    <t>LAURA GOMEZ MOTA</t>
  </si>
  <si>
    <t>EUSEBIO MONTERO MONTERO</t>
  </si>
  <si>
    <t>ISIDRA GONZALEZ SILVESTRE</t>
  </si>
  <si>
    <t>ALBA ALTAGRACIA CASTILLO</t>
  </si>
  <si>
    <t>MARIA ALTAGRACIA NOLASCO DIAZ</t>
  </si>
  <si>
    <t>PARQUEADOR</t>
  </si>
  <si>
    <t>CAMARERO</t>
  </si>
  <si>
    <t>DIVISION DE SERVICIOS GENERALES</t>
  </si>
  <si>
    <t>ELVIDO AMPARO UREÑA</t>
  </si>
  <si>
    <t>SECCION DE MANTENIMIENTO</t>
  </si>
  <si>
    <t>PINTOR</t>
  </si>
  <si>
    <t>QUINTINO ANTONIO MARRERO PERALTA</t>
  </si>
  <si>
    <t>SECCION DE MAYORDOMIA</t>
  </si>
  <si>
    <t>NILDO DE LOS SANTOS MONTERO</t>
  </si>
  <si>
    <t>JOSE RIGOBERTO SARANTE SANCHEZ</t>
  </si>
  <si>
    <t>DIOMEDES RAFAEL DIAZ HERRERA</t>
  </si>
  <si>
    <t>SAURIS ARGENIS SENA DIAZ</t>
  </si>
  <si>
    <t>WELLINGTON GONZALEZ FERNANDEZ</t>
  </si>
  <si>
    <t>SECCION DE TRANSPORTACION</t>
  </si>
  <si>
    <t>NURIS MERCEDES RIVAS</t>
  </si>
  <si>
    <t>SECCION DE ALMACEN Y SUMINISTRO</t>
  </si>
  <si>
    <t>AUXILIAR</t>
  </si>
  <si>
    <t>ESPERANZA MARIA DE LA CRUZ MERCEDES</t>
  </si>
  <si>
    <t>LUCIA MAGALIS FELIZ FELIZ</t>
  </si>
  <si>
    <t>DELCY JOJANNY FERNANDEZ</t>
  </si>
  <si>
    <t>DIVISION DE CORRESPONDENCIA Y ARCHIVO</t>
  </si>
  <si>
    <t>RITA SOCORRO EDUVIGIS GONZALEZ CRUZ</t>
  </si>
  <si>
    <t>SUB-DIRECCION TECNICA</t>
  </si>
  <si>
    <t>SUB DIRECTOR (A) TECNICO (A)</t>
  </si>
  <si>
    <t>ANGELA LIDIA MORETA CARABALLO</t>
  </si>
  <si>
    <t>SECCION DE INVESTIGACION Y DOCUMENTACION</t>
  </si>
  <si>
    <t>JULIO CESAR VARGAS</t>
  </si>
  <si>
    <t>MARIA AGUSTINA RODRIGUEZ NUÑEZ</t>
  </si>
  <si>
    <t>JOSEFA REGINA MODESTO DOMINGUEZ</t>
  </si>
  <si>
    <t>YULY ALEXANDER MERCEDES VENTURA</t>
  </si>
  <si>
    <t>DEPARTAMENTO DE EDUCACION AL CONSUMIDOR</t>
  </si>
  <si>
    <t>ORIENTADOR II</t>
  </si>
  <si>
    <t>MERCEDES ALTAGRACIA MATEO ARIAS</t>
  </si>
  <si>
    <t>DAYSI MARIA LUGO PEREZ</t>
  </si>
  <si>
    <t>JULIO DANIEL HERNANDEZ GARCIA</t>
  </si>
  <si>
    <t>YASAHIRA RODRIGUEZ BAEZ</t>
  </si>
  <si>
    <t>DIVISION DE ORIENTACION AL CONSUMIDOR</t>
  </si>
  <si>
    <t>JOSE DANIEL HERNANDEZ REVELO</t>
  </si>
  <si>
    <t>DIVISION FOMENTO DE ASOCIACIONES</t>
  </si>
  <si>
    <t>MELANIA RAMOS BRITO</t>
  </si>
  <si>
    <t>GEORGINA FERREIRA HERNANDEZ</t>
  </si>
  <si>
    <t>MIGUEL FRANCISCO MARTINEZ LIRANZO</t>
  </si>
  <si>
    <t>CLAUDIO JULIO FELIZ FERNANDEZ</t>
  </si>
  <si>
    <t>YOSANNA VARGAS MONTERO</t>
  </si>
  <si>
    <t>DEPARTAMENTO DE RECLAMACIONES</t>
  </si>
  <si>
    <t>OPERADOR (A) DE CALL CENTER</t>
  </si>
  <si>
    <t>OFICIAL DE SERVICIOS</t>
  </si>
  <si>
    <t>SALVADORA DEL ROSARIO MENDEZ DE LOS</t>
  </si>
  <si>
    <t>SANDRA MENDOZA MINYETY</t>
  </si>
  <si>
    <t>ANDIORIS RIMIQUEIDE ROSARIO PUJOLS</t>
  </si>
  <si>
    <t>DIVISION DE SERVICIO AL USUARIO</t>
  </si>
  <si>
    <t>LEOMILKA DEL CARMEN JIMENEZ ROSARIO</t>
  </si>
  <si>
    <t>RAFAEL EMILIO ARIAS FERNANDEZ</t>
  </si>
  <si>
    <t>ARACEIDYS DIAZ</t>
  </si>
  <si>
    <t>LUIS EMILIO ORTIZ MARGARIN</t>
  </si>
  <si>
    <t>LUIS GUTIERREZ REYES</t>
  </si>
  <si>
    <t>EMMANUEL ALEXANDER UPIA RUIZ</t>
  </si>
  <si>
    <t>DORIBEL IVANNA REINOSO GUTIERREZ</t>
  </si>
  <si>
    <t>ROXANNA ELIZABETH DE LA CRUZ QUEZAD</t>
  </si>
  <si>
    <t>CRISTIAN DE JESUS SANCHEZ HILARIO</t>
  </si>
  <si>
    <t>CALL CENTER</t>
  </si>
  <si>
    <t>DAVID LINYERNY AMADIZ LOPEZ</t>
  </si>
  <si>
    <t>ANGELA EUDOCIA FELIZ DE LA CRUZ</t>
  </si>
  <si>
    <t>RAFAEL SANCHEZ PEÑA</t>
  </si>
  <si>
    <t>RAYSA YOKASTA GRULLART HUNGRIA</t>
  </si>
  <si>
    <t>KATERINE MARIA FIGUEROA DEL PILAR</t>
  </si>
  <si>
    <t>FIDEL DEL ROSARIO VINICIO</t>
  </si>
  <si>
    <t>ODALIZA MARIANA BAEZ RODRIGUEZ</t>
  </si>
  <si>
    <t>VICTORIA ALTAGRACIA SOLANO RODRIGUE</t>
  </si>
  <si>
    <t>MIGUEL ANGEL POLANCO DE LEON</t>
  </si>
  <si>
    <t>BLANCA AMERICA DE LA C MARTINEZ RIO</t>
  </si>
  <si>
    <t>LUCRECIA BRITO CARDENA</t>
  </si>
  <si>
    <t>ENCUESTADOR</t>
  </si>
  <si>
    <t>INSPECTOR (A)</t>
  </si>
  <si>
    <t>DEPARTAMENTO DE INSPECCION Y VIGILANCIA</t>
  </si>
  <si>
    <t>BELIZA ANTONIA CRUZ SANTOS</t>
  </si>
  <si>
    <t>EVELYN ROSANNA MATEO DIAZ</t>
  </si>
  <si>
    <t>MARITZA ALTAGRACIA GOMEZ REYES</t>
  </si>
  <si>
    <t>IGNACIA TURBI DE LOS SANTOS</t>
  </si>
  <si>
    <t>MARIA MANUELA RODRIGUEZ NIN</t>
  </si>
  <si>
    <t>SANTA ISABEL MATOS CASTILLO</t>
  </si>
  <si>
    <t>EDWARD ALBERTO BREA FRANCISCO</t>
  </si>
  <si>
    <t>SANDRA CESARINA ROSADO MORETA</t>
  </si>
  <si>
    <t>RAFAEL TOBIAS GORIS TAVERAS</t>
  </si>
  <si>
    <t>CATALINA ALCANTARA VICENTE</t>
  </si>
  <si>
    <t>JOSEFINA PEREZ ZAYAS</t>
  </si>
  <si>
    <t>YUDELKYS CLARIBEL CUSTODIO MORDAN</t>
  </si>
  <si>
    <t>RAQUEL ASUNCION DE LA CRUZ PANTALEO</t>
  </si>
  <si>
    <t>JUAN ALBERTO BAEZ ALCANTARA</t>
  </si>
  <si>
    <t>ANILEXIS BELEN GARCIA</t>
  </si>
  <si>
    <t>SOBEYDA ESNAVEROYCA GARCIA SANTANA</t>
  </si>
  <si>
    <t>YESHICA DAYIRA PEGUERO DE LA ROSA</t>
  </si>
  <si>
    <t>ESTHER BENCOSME CALDERON</t>
  </si>
  <si>
    <t>LENNY RAFELINA MENDOZA HIDALGO</t>
  </si>
  <si>
    <t>LUIS CARLOS RAMIREZ MONTAS</t>
  </si>
  <si>
    <t>ALCIBIADES ROSARIO DE LA ROSA</t>
  </si>
  <si>
    <t>NIURKA AYALIBIS SOTO LUGO</t>
  </si>
  <si>
    <t>ISIDRO FERREIRA FERNANDEZ</t>
  </si>
  <si>
    <t>JUAN ARTURO VALLEJO SEVERINO</t>
  </si>
  <si>
    <t>PROTO NICOLAS TORIBIO CUELLO</t>
  </si>
  <si>
    <t>JOSELYN MARIA CHECO PEREZ</t>
  </si>
  <si>
    <t>IVELISSES ARELIS ARNAUT DE LOS S. D</t>
  </si>
  <si>
    <t>JOSE MANUEL ROMERO DEL ROSARIO</t>
  </si>
  <si>
    <t>PEDRO ROSARIO FIGUEROA</t>
  </si>
  <si>
    <t>HUGH JOHNSTON RIVAS</t>
  </si>
  <si>
    <t>LUIS CONRADO CASTILLO ROSARIO</t>
  </si>
  <si>
    <t>ROSA MARITZA CORDONES MORILLO</t>
  </si>
  <si>
    <t>YOSMAILIN ELENA ROCHE BAUTISTA</t>
  </si>
  <si>
    <t>MARIA BERIGUETE MONTERO</t>
  </si>
  <si>
    <t>CARMEN VIRGINIA MUESES URQUIA</t>
  </si>
  <si>
    <t>KATHERINE FLETE FERNANDEZ</t>
  </si>
  <si>
    <t>FREDDY RADHAMES CUELLO DE LA CRUZ</t>
  </si>
  <si>
    <t>COORDINADOR (A)</t>
  </si>
  <si>
    <t>WONDER DOMINGO JIMENEZ</t>
  </si>
  <si>
    <t>DIRECCION EJECUTIVA</t>
  </si>
  <si>
    <t>ESTEFANIA DEL CARMEN MANRIQUEZ TORIBIO</t>
  </si>
  <si>
    <t>MADELINE REYES HENRIQUEZ</t>
  </si>
  <si>
    <t>ANDREA GONZALEZ CASTILLO</t>
  </si>
  <si>
    <t>REGION SUR- BARAHONA</t>
  </si>
  <si>
    <t>ENC. DE LA OFICINA REGIONAL DE BARAHONA</t>
  </si>
  <si>
    <t>REGION SUR- SAN JUAN</t>
  </si>
  <si>
    <t>SHERILYN ARIDERMIS DEL ROSARIO</t>
  </si>
  <si>
    <t>MARGARITA MARTINEZ CALDERON</t>
  </si>
  <si>
    <t>COORD. DE RECLAMACIONES SAN J</t>
  </si>
  <si>
    <t>FRANCISCA PIÑA GONZALEZ</t>
  </si>
  <si>
    <t>ORIENTADORA SAN JUAN</t>
  </si>
  <si>
    <t>CARMEN SANTOS</t>
  </si>
  <si>
    <t>ORIENTADORA SAN FRANCISCO</t>
  </si>
  <si>
    <t>SORILENNY CLARIBEL CUSTODIO BRITO</t>
  </si>
  <si>
    <t>FRANCIS KARYNA GOMEZ GUTIERREZ</t>
  </si>
  <si>
    <t>REGION ESTE-HATO MAYOR</t>
  </si>
  <si>
    <t>NESTOR JOSE CASTILLO UPIA</t>
  </si>
  <si>
    <t>ENCARGADO (A) OFICINA REGIONA</t>
  </si>
  <si>
    <t>MARIA ODALIZ RIJO VENTURA</t>
  </si>
  <si>
    <t>SOPORTE TECNICO</t>
  </si>
  <si>
    <t>FOTOCOPIADORA</t>
  </si>
  <si>
    <t>ESTEFANY OGANDO MONTERO</t>
  </si>
  <si>
    <t>ENC.DIV. ANALISIS DE RECLAMACIONES</t>
  </si>
  <si>
    <t>PABLO ROBERTO TORRES DE LOS SANTOS</t>
  </si>
  <si>
    <t>MENAJERA INTERNA</t>
  </si>
  <si>
    <t>ESLEIDIN YASSER MATOS LARA</t>
  </si>
  <si>
    <t>CESAR AUGUSTO SAVIÑON GUZMAN</t>
  </si>
  <si>
    <t>SULEIKA MERCEDES BAEZ SANCHEZ</t>
  </si>
  <si>
    <t>ENC. DIVISION DE PUBLICACIONES</t>
  </si>
  <si>
    <t>CONTADORA</t>
  </si>
  <si>
    <t>ESMAYLYN EMMANUEL SENA JIMENEZ</t>
  </si>
  <si>
    <t>AUXILIAR DE ALMACEN Y SUMINISTRO</t>
  </si>
  <si>
    <t>FANY JAVIER PAULINO</t>
  </si>
  <si>
    <t>ENCARGADA DE DEFENSORIA</t>
  </si>
  <si>
    <t>ADMINISTRADOR DE REDES SOCIALES</t>
  </si>
  <si>
    <t>DEFENSORIA</t>
  </si>
  <si>
    <t>MARLENNY DOMINGUEZ RODRIGUEZ</t>
  </si>
  <si>
    <t>EMILY ANTUANEK NUÑEZ MARTIN</t>
  </si>
  <si>
    <t>ENCARGADO OFICINA PROVINCIAL (OCOA)</t>
  </si>
  <si>
    <t>DANAYRA LISVET SANCHEZ SANCHEZ</t>
  </si>
  <si>
    <t>COORDINDORA DE RECLAMACIONES (OCOA)</t>
  </si>
  <si>
    <t>YOSELINNE MEJIA MARTINEZ</t>
  </si>
  <si>
    <t>SECRETARIA (OCOA)</t>
  </si>
  <si>
    <t>ANINA MARCELINA DEL CASTILLO CAZAÑO</t>
  </si>
  <si>
    <t>PATRICIA MONTES DE OCA BAEZ</t>
  </si>
  <si>
    <t>DEPARTAMENTO DE COORDINACION TERRITORIAL</t>
  </si>
  <si>
    <t>ROSANNA COLON TORRES</t>
  </si>
  <si>
    <t>JANCARLOS ERNESTO RODRIGUEZ ARIAS</t>
  </si>
  <si>
    <t>ANALISTA</t>
  </si>
  <si>
    <t>DEPARTAMENTO ESTUDIO E INTELIGENCIA DE MERCADO</t>
  </si>
  <si>
    <t>CRISTINA ALTAGRACIA PEREZ</t>
  </si>
  <si>
    <t>DEPARTAMENTO DE CALIDAD Y BUENAS PRACTICAS COMERCIALES</t>
  </si>
  <si>
    <t>OSCAR RAFAEL ARIZA CASTILLO</t>
  </si>
  <si>
    <t xml:space="preserve">MEDICO  </t>
  </si>
  <si>
    <t>TECNICO</t>
  </si>
  <si>
    <t>ENMANUEL AMARANTE CAMILO</t>
  </si>
  <si>
    <t>GEURY TOLENTINO CARELA</t>
  </si>
  <si>
    <t>LEIDY MARGARET DE LA CRUZ PEREZ</t>
  </si>
  <si>
    <t>ESPERANZA URCINA CASAÑO VELOZ</t>
  </si>
  <si>
    <t>ABOGADO (A) II</t>
  </si>
  <si>
    <t>AUXILIAR DE CONTABILIDAD</t>
  </si>
  <si>
    <t>ENC. DE LABORATORIO</t>
  </si>
  <si>
    <t>OFICINA MEGACENTRO</t>
  </si>
  <si>
    <t>ANALISTA II</t>
  </si>
  <si>
    <t>ANALISTA I</t>
  </si>
  <si>
    <t>ENC. DIV. DE OPERACIONES TIC</t>
  </si>
  <si>
    <t>YUDELKA DOLORES SENA MONTAN</t>
  </si>
  <si>
    <t>ALTAGRACIA MARIBEL DE LOS SANTOS DE</t>
  </si>
  <si>
    <t>ORIENTADORA</t>
  </si>
  <si>
    <t>ASISTENTE</t>
  </si>
  <si>
    <t>SOPORTE ADMINISTRATIVO</t>
  </si>
  <si>
    <t>ENCARGADO DIVISION DE PRESUPUESTO</t>
  </si>
  <si>
    <t>DEPARTAMENTO DE ANALISIS DE PUBLICIDAD Y ESTADISTICAS</t>
  </si>
  <si>
    <t>ENC. INTERINO</t>
  </si>
  <si>
    <t xml:space="preserve">ANALISTA </t>
  </si>
  <si>
    <t>ABOGADO (A) III</t>
  </si>
  <si>
    <t>SOPORTE TECNICO II</t>
  </si>
  <si>
    <t>DESARROLLADOR DE SISTEMAS I</t>
  </si>
  <si>
    <t>ENC. OFIC. SAN PEDRO DE  MAC.</t>
  </si>
  <si>
    <t>TECNICO I</t>
  </si>
  <si>
    <t>ANGELA MARIA FURMENT CABRAL</t>
  </si>
  <si>
    <t>VALERIE BAEZ VASQUEZ</t>
  </si>
  <si>
    <t>REGION SUR- SAN CRISTOBAL</t>
  </si>
  <si>
    <t>LAURY ROSAURA COCCO PEROZO</t>
  </si>
  <si>
    <t>ABOGADA</t>
  </si>
  <si>
    <t>ABOGADA III</t>
  </si>
  <si>
    <t>ANALISTA DE PRESUPUESTO</t>
  </si>
  <si>
    <t>ENCARGADO</t>
  </si>
  <si>
    <t>DIVISION COMPRAS Y CONTRATACIONES</t>
  </si>
  <si>
    <t>SECCION DE LITIGIOS</t>
  </si>
  <si>
    <t>NABIL SANTOS RAMIA SANTOS</t>
  </si>
  <si>
    <t>GRISELDA MARIA SANQUINTIN PEÑA</t>
  </si>
  <si>
    <t xml:space="preserve">RESPONSABLE </t>
  </si>
  <si>
    <t>ENC. DPTO. ANALISIS PUBLICIDAD Y ESTAD.</t>
  </si>
  <si>
    <t>ENC. DPTO. PLANIF. Y DESARROLLO</t>
  </si>
  <si>
    <t>ENC. DPTO. JURIDICO</t>
  </si>
  <si>
    <t>GLORIS PAULINA DE LOS DOLORES NUÑEZ</t>
  </si>
  <si>
    <t>ENC. DPTO. COMUNICACIONES</t>
  </si>
  <si>
    <t>ENC. ADMINISTRATIVO (SANTIAGO)</t>
  </si>
  <si>
    <t>COORDINADOR (A) ORG. DE CONCILIACION</t>
  </si>
  <si>
    <t>ENC. DEPTO. FINANCIERO</t>
  </si>
  <si>
    <t>ENC. SECCION CALL CENTER</t>
  </si>
  <si>
    <t>ENC. SECCION LITIGIOS</t>
  </si>
  <si>
    <t>JOHANNA MARIEL CALDERON CONCEPCION</t>
  </si>
  <si>
    <t>DEPARTAMENTO DE CONCILIACION</t>
  </si>
  <si>
    <t>ENC. DPTO. CONCILIACION</t>
  </si>
  <si>
    <t>ENC. OFICINA MEGACENTRO</t>
  </si>
  <si>
    <t>“Año del Desarrollo Agroforestal"</t>
  </si>
  <si>
    <t>ENC. DIVISION DE COMPRAS Y CONTRAT.</t>
  </si>
  <si>
    <t>ENC. DIVISION DE SERVICIOS GENERALES</t>
  </si>
  <si>
    <t>ENC. DPTO. COORDINACION TERRITORIAL</t>
  </si>
  <si>
    <t>IGNACIO GENEROSO PEREZ PIMENTEL</t>
  </si>
  <si>
    <t>VANESA FRANCISCA POLANCO RODRIGUEZ</t>
  </si>
  <si>
    <t>JUAN FRANCISCO ROSARIO</t>
  </si>
  <si>
    <t>ALEJANDRO RAMIREZ BAEZ</t>
  </si>
  <si>
    <t>ENCARGADO (A)</t>
  </si>
  <si>
    <t>ENC. DIV. CORRESPONDENCIA Y ARCHIVO</t>
  </si>
  <si>
    <t>ENC. DIV. INVESTIGACION Y DOC.</t>
  </si>
  <si>
    <t>PEDRO FLORES NIN</t>
  </si>
  <si>
    <t xml:space="preserve">Función </t>
  </si>
  <si>
    <t>ALEJANDRINA OZUNA JIMENEZ</t>
  </si>
  <si>
    <t>REGION ESTE (SAN PEDRO)</t>
  </si>
  <si>
    <t>REGION NORTE (SAN FRANCISCO)</t>
  </si>
  <si>
    <t>REGION SUR (SAN JOSE DE OCOA)</t>
  </si>
  <si>
    <t>REGIONAL NORTE (SAN FRANCISCO)</t>
  </si>
  <si>
    <t>OFICINAS REGIONALES (SAN CRISTOBAL)</t>
  </si>
  <si>
    <t>REGION SUR (BARAHONA)</t>
  </si>
  <si>
    <t>CINTIA YANAIRA MEJIA MEJIA</t>
  </si>
  <si>
    <t>ORIENTADORA I</t>
  </si>
  <si>
    <t>Correspondiente al mes de Diciembre del año 2017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</si>
</sst>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5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6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16" xfId="0" applyFont="1" applyFill="1" applyBorder="1" applyAlignment="1">
      <alignment vertical="center" wrapText="1"/>
    </xf>
    <xf numFmtId="0" fontId="8" fillId="6" borderId="17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wrapText="1"/>
    </xf>
    <xf numFmtId="0" fontId="9" fillId="34" borderId="17" xfId="0" applyFont="1" applyFill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left"/>
    </xf>
    <xf numFmtId="4" fontId="9" fillId="6" borderId="17" xfId="0" applyNumberFormat="1" applyFont="1" applyFill="1" applyBorder="1" applyAlignment="1">
      <alignment horizontal="left" vertical="center"/>
    </xf>
    <xf numFmtId="2" fontId="9" fillId="6" borderId="17" xfId="0" applyNumberFormat="1" applyFont="1" applyFill="1" applyBorder="1" applyAlignment="1">
      <alignment horizontal="left" vertical="center"/>
    </xf>
    <xf numFmtId="4" fontId="9" fillId="6" borderId="17" xfId="0" applyNumberFormat="1" applyFont="1" applyFill="1" applyBorder="1" applyAlignment="1">
      <alignment horizontal="left"/>
    </xf>
    <xf numFmtId="0" fontId="9" fillId="6" borderId="17" xfId="0" applyFont="1" applyFill="1" applyBorder="1" applyAlignment="1">
      <alignment horizontal="left"/>
    </xf>
    <xf numFmtId="4" fontId="9" fillId="0" borderId="17" xfId="0" applyNumberFormat="1" applyFont="1" applyFill="1" applyBorder="1" applyAlignment="1">
      <alignment horizontal="left"/>
    </xf>
    <xf numFmtId="4" fontId="12" fillId="6" borderId="17" xfId="0" applyNumberFormat="1" applyFont="1" applyFill="1" applyBorder="1" applyAlignment="1">
      <alignment horizontal="left" vertical="center"/>
    </xf>
    <xf numFmtId="2" fontId="12" fillId="6" borderId="17" xfId="0" applyNumberFormat="1" applyFont="1" applyFill="1" applyBorder="1" applyAlignment="1">
      <alignment horizontal="left" vertical="center"/>
    </xf>
    <xf numFmtId="4" fontId="6" fillId="35" borderId="19" xfId="0" applyNumberFormat="1" applyFont="1" applyFill="1" applyBorder="1" applyAlignment="1">
      <alignment horizontal="left" vertical="center"/>
    </xf>
    <xf numFmtId="4" fontId="6" fillId="6" borderId="19" xfId="0" applyNumberFormat="1" applyFont="1" applyFill="1" applyBorder="1" applyAlignment="1">
      <alignment horizontal="left" vertical="center"/>
    </xf>
    <xf numFmtId="4" fontId="6" fillId="35" borderId="20" xfId="0" applyNumberFormat="1" applyFont="1" applyFill="1" applyBorder="1" applyAlignment="1">
      <alignment horizontal="left" vertical="center"/>
    </xf>
    <xf numFmtId="4" fontId="6" fillId="6" borderId="20" xfId="0" applyNumberFormat="1" applyFont="1" applyFill="1" applyBorder="1" applyAlignment="1">
      <alignment horizontal="left" vertical="center"/>
    </xf>
    <xf numFmtId="2" fontId="6" fillId="6" borderId="2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7" xfId="0" applyFont="1" applyBorder="1" applyAlignment="1">
      <alignment horizontal="left"/>
    </xf>
    <xf numFmtId="0" fontId="9" fillId="34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4" fontId="0" fillId="0" borderId="17" xfId="0" applyNumberFormat="1" applyBorder="1" applyAlignment="1">
      <alignment horizontal="left"/>
    </xf>
    <xf numFmtId="0" fontId="9" fillId="34" borderId="17" xfId="0" applyFont="1" applyFill="1" applyBorder="1" applyAlignment="1">
      <alignment vertical="center" wrapText="1"/>
    </xf>
    <xf numFmtId="4" fontId="8" fillId="6" borderId="17" xfId="0" applyNumberFormat="1" applyFont="1" applyFill="1" applyBorder="1" applyAlignment="1">
      <alignment horizontal="left" vertical="center"/>
    </xf>
    <xf numFmtId="4" fontId="9" fillId="34" borderId="17" xfId="0" applyNumberFormat="1" applyFont="1" applyFill="1" applyBorder="1" applyAlignment="1">
      <alignment horizontal="left"/>
    </xf>
    <xf numFmtId="2" fontId="8" fillId="6" borderId="17" xfId="0" applyNumberFormat="1" applyFont="1" applyFill="1" applyBorder="1" applyAlignment="1">
      <alignment horizontal="left" vertical="center"/>
    </xf>
    <xf numFmtId="4" fontId="6" fillId="6" borderId="17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4" fontId="8" fillId="34" borderId="0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6" fillId="6" borderId="18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/>
    </xf>
    <xf numFmtId="0" fontId="9" fillId="34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4" fontId="9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4" fontId="0" fillId="34" borderId="0" xfId="0" applyNumberFormat="1" applyFill="1" applyBorder="1" applyAlignment="1">
      <alignment horizontal="left"/>
    </xf>
    <xf numFmtId="0" fontId="6" fillId="34" borderId="0" xfId="0" applyFont="1" applyFill="1" applyBorder="1" applyAlignment="1">
      <alignment horizontal="left" vertical="center" wrapText="1"/>
    </xf>
    <xf numFmtId="4" fontId="12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4" fontId="12" fillId="34" borderId="0" xfId="0" applyNumberFormat="1" applyFont="1" applyFill="1" applyBorder="1" applyAlignment="1">
      <alignment vertical="center"/>
    </xf>
    <xf numFmtId="4" fontId="9" fillId="6" borderId="19" xfId="0" applyNumberFormat="1" applyFont="1" applyFill="1" applyBorder="1" applyAlignment="1">
      <alignment horizontal="left" vertical="center"/>
    </xf>
    <xf numFmtId="4" fontId="9" fillId="6" borderId="0" xfId="0" applyNumberFormat="1" applyFont="1" applyFill="1" applyAlignment="1">
      <alignment horizontal="left"/>
    </xf>
    <xf numFmtId="4" fontId="9" fillId="6" borderId="22" xfId="0" applyNumberFormat="1" applyFont="1" applyFill="1" applyBorder="1" applyAlignment="1">
      <alignment horizontal="left"/>
    </xf>
    <xf numFmtId="4" fontId="9" fillId="36" borderId="17" xfId="0" applyNumberFormat="1" applyFont="1" applyFill="1" applyBorder="1" applyAlignment="1">
      <alignment horizontal="left" vertical="center"/>
    </xf>
    <xf numFmtId="0" fontId="8" fillId="36" borderId="0" xfId="0" applyFont="1" applyFill="1" applyAlignment="1">
      <alignment vertical="center"/>
    </xf>
    <xf numFmtId="4" fontId="12" fillId="36" borderId="17" xfId="0" applyNumberFormat="1" applyFont="1" applyFill="1" applyBorder="1" applyAlignment="1">
      <alignment horizontal="left" vertical="center"/>
    </xf>
    <xf numFmtId="2" fontId="12" fillId="36" borderId="17" xfId="0" applyNumberFormat="1" applyFont="1" applyFill="1" applyBorder="1" applyAlignment="1">
      <alignment horizontal="left" vertical="center"/>
    </xf>
    <xf numFmtId="2" fontId="9" fillId="36" borderId="17" xfId="0" applyNumberFormat="1" applyFont="1" applyFill="1" applyBorder="1" applyAlignment="1">
      <alignment horizontal="left" vertical="center"/>
    </xf>
    <xf numFmtId="0" fontId="9" fillId="34" borderId="17" xfId="0" applyFont="1" applyFill="1" applyBorder="1" applyAlignment="1">
      <alignment/>
    </xf>
    <xf numFmtId="4" fontId="12" fillId="34" borderId="17" xfId="0" applyNumberFormat="1" applyFont="1" applyFill="1" applyBorder="1" applyAlignment="1">
      <alignment horizontal="left" vertical="center"/>
    </xf>
    <xf numFmtId="2" fontId="12" fillId="34" borderId="17" xfId="0" applyNumberFormat="1" applyFont="1" applyFill="1" applyBorder="1" applyAlignment="1">
      <alignment horizontal="left" vertical="center"/>
    </xf>
    <xf numFmtId="4" fontId="9" fillId="34" borderId="17" xfId="0" applyNumberFormat="1" applyFont="1" applyFill="1" applyBorder="1" applyAlignment="1">
      <alignment horizontal="left" vertical="center"/>
    </xf>
    <xf numFmtId="4" fontId="9" fillId="34" borderId="0" xfId="0" applyNumberFormat="1" applyFont="1" applyFill="1" applyAlignment="1">
      <alignment horizontal="left"/>
    </xf>
    <xf numFmtId="4" fontId="9" fillId="6" borderId="0" xfId="0" applyNumberFormat="1" applyFont="1" applyFill="1" applyBorder="1" applyAlignment="1">
      <alignment horizontal="left" vertical="center"/>
    </xf>
    <xf numFmtId="2" fontId="9" fillId="6" borderId="0" xfId="0" applyNumberFormat="1" applyFont="1" applyFill="1" applyBorder="1" applyAlignment="1">
      <alignment horizontal="left" vertical="center"/>
    </xf>
    <xf numFmtId="0" fontId="9" fillId="34" borderId="22" xfId="0" applyFont="1" applyFill="1" applyBorder="1" applyAlignment="1">
      <alignment horizontal="center" vertical="center" wrapText="1"/>
    </xf>
    <xf numFmtId="4" fontId="9" fillId="34" borderId="22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9" fillId="34" borderId="0" xfId="0" applyFont="1" applyFill="1" applyAlignment="1">
      <alignment/>
    </xf>
    <xf numFmtId="0" fontId="9" fillId="34" borderId="22" xfId="0" applyFont="1" applyFill="1" applyBorder="1" applyAlignment="1">
      <alignment/>
    </xf>
    <xf numFmtId="4" fontId="12" fillId="36" borderId="22" xfId="0" applyNumberFormat="1" applyFont="1" applyFill="1" applyBorder="1" applyAlignment="1">
      <alignment horizontal="left" vertical="center"/>
    </xf>
    <xf numFmtId="2" fontId="12" fillId="36" borderId="22" xfId="0" applyNumberFormat="1" applyFont="1" applyFill="1" applyBorder="1" applyAlignment="1">
      <alignment horizontal="left" vertical="center"/>
    </xf>
    <xf numFmtId="4" fontId="8" fillId="36" borderId="17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6" fillId="6" borderId="2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847725</xdr:colOff>
      <xdr:row>3</xdr:row>
      <xdr:rowOff>76200</xdr:rowOff>
    </xdr:from>
    <xdr:to>
      <xdr:col>15</xdr:col>
      <xdr:colOff>0</xdr:colOff>
      <xdr:row>8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64175" y="628650"/>
          <a:ext cx="600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38100</xdr:rowOff>
    </xdr:from>
    <xdr:to>
      <xdr:col>1</xdr:col>
      <xdr:colOff>476250</xdr:colOff>
      <xdr:row>6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00025"/>
          <a:ext cx="12382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G743"/>
  <sheetViews>
    <sheetView tabSelected="1" zoomScale="80" zoomScaleNormal="80" zoomScalePageLayoutView="0" workbookViewId="0" topLeftCell="A79">
      <selection activeCell="P12" sqref="P12:P23"/>
    </sheetView>
  </sheetViews>
  <sheetFormatPr defaultColWidth="11.421875" defaultRowHeight="12.75"/>
  <cols>
    <col min="1" max="1" width="13.421875" style="13" customWidth="1"/>
    <col min="2" max="2" width="54.00390625" style="1" customWidth="1"/>
    <col min="3" max="3" width="72.28125" style="1" customWidth="1"/>
    <col min="4" max="4" width="53.140625" style="1" customWidth="1"/>
    <col min="5" max="5" width="13.57421875" style="1" customWidth="1"/>
    <col min="6" max="6" width="31.7109375" style="1" customWidth="1"/>
    <col min="7" max="7" width="0.13671875" style="13" customWidth="1"/>
    <col min="8" max="8" width="17.7109375" style="13" hidden="1" customWidth="1"/>
    <col min="9" max="9" width="15.57421875" style="13" hidden="1" customWidth="1"/>
    <col min="10" max="10" width="17.7109375" style="13" hidden="1" customWidth="1"/>
    <col min="11" max="11" width="16.7109375" style="13" hidden="1" customWidth="1"/>
    <col min="12" max="12" width="19.00390625" style="13" hidden="1" customWidth="1"/>
    <col min="13" max="13" width="0.2890625" style="13" customWidth="1"/>
    <col min="14" max="14" width="21.140625" style="13" customWidth="1"/>
    <col min="15" max="15" width="21.7109375" style="13" customWidth="1"/>
    <col min="16" max="16" width="15.8515625" style="1" hidden="1" customWidth="1"/>
    <col min="17" max="17" width="15.28125" style="1" hidden="1" customWidth="1"/>
    <col min="18" max="18" width="16.00390625" style="1" bestFit="1" customWidth="1"/>
    <col min="19" max="16384" width="11.421875" style="1" customWidth="1"/>
  </cols>
  <sheetData>
    <row r="1" s="15" customFormat="1" ht="12.75"/>
    <row r="2" s="15" customFormat="1" ht="12.75"/>
    <row r="3" s="15" customFormat="1" ht="18">
      <c r="G3" s="16"/>
    </row>
    <row r="4" s="15" customFormat="1" ht="12.75"/>
    <row r="5" s="15" customFormat="1" ht="22.5" customHeight="1"/>
    <row r="6" spans="1:15" s="15" customFormat="1" ht="19.5">
      <c r="A6" s="113" t="s">
        <v>20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15" customFormat="1" ht="18.75">
      <c r="A7" s="116" t="s">
        <v>353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s="15" customFormat="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15" customFormat="1" ht="18">
      <c r="A9" s="101" t="s">
        <v>12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</row>
    <row r="10" spans="1:15" s="15" customFormat="1" ht="18">
      <c r="A10" s="101" t="s">
        <v>375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="15" customFormat="1" ht="19.5" customHeight="1" thickBot="1"/>
    <row r="12" spans="1:15" s="2" customFormat="1" ht="49.5" customHeight="1">
      <c r="A12" s="104" t="s">
        <v>15</v>
      </c>
      <c r="B12" s="114" t="s">
        <v>11</v>
      </c>
      <c r="C12" s="3"/>
      <c r="D12" s="3"/>
      <c r="E12" s="3"/>
      <c r="F12" s="106" t="s">
        <v>13</v>
      </c>
      <c r="G12" s="117" t="s">
        <v>6</v>
      </c>
      <c r="H12" s="117"/>
      <c r="I12" s="117"/>
      <c r="J12" s="117"/>
      <c r="K12" s="117"/>
      <c r="L12" s="117"/>
      <c r="M12" s="118"/>
      <c r="N12" s="104" t="s">
        <v>1</v>
      </c>
      <c r="O12" s="104" t="s">
        <v>14</v>
      </c>
    </row>
    <row r="13" spans="1:15" s="2" customFormat="1" ht="37.5" customHeight="1">
      <c r="A13" s="105"/>
      <c r="B13" s="115"/>
      <c r="C13" s="4" t="s">
        <v>18</v>
      </c>
      <c r="D13" s="4" t="s">
        <v>365</v>
      </c>
      <c r="E13" s="4" t="s">
        <v>16</v>
      </c>
      <c r="F13" s="107"/>
      <c r="G13" s="103" t="s">
        <v>9</v>
      </c>
      <c r="H13" s="103"/>
      <c r="I13" s="109" t="s">
        <v>7</v>
      </c>
      <c r="J13" s="102" t="s">
        <v>10</v>
      </c>
      <c r="K13" s="103"/>
      <c r="L13" s="108" t="s">
        <v>8</v>
      </c>
      <c r="M13" s="110" t="s">
        <v>0</v>
      </c>
      <c r="N13" s="105"/>
      <c r="O13" s="105"/>
    </row>
    <row r="14" spans="1:15" s="2" customFormat="1" ht="45.75" customHeight="1">
      <c r="A14" s="105"/>
      <c r="B14" s="115"/>
      <c r="C14" s="4"/>
      <c r="D14" s="4"/>
      <c r="E14" s="4"/>
      <c r="F14" s="107"/>
      <c r="G14" s="25" t="s">
        <v>2</v>
      </c>
      <c r="H14" s="26" t="s">
        <v>3</v>
      </c>
      <c r="I14" s="109"/>
      <c r="J14" s="25" t="s">
        <v>4</v>
      </c>
      <c r="K14" s="26" t="s">
        <v>5</v>
      </c>
      <c r="L14" s="109"/>
      <c r="M14" s="110"/>
      <c r="N14" s="105"/>
      <c r="O14" s="105"/>
    </row>
    <row r="15" spans="1:15" s="9" customFormat="1" ht="16.5">
      <c r="A15" s="24">
        <v>1</v>
      </c>
      <c r="B15" s="27" t="s">
        <v>289</v>
      </c>
      <c r="C15" s="28" t="s">
        <v>245</v>
      </c>
      <c r="D15" s="27" t="s">
        <v>21</v>
      </c>
      <c r="E15" s="29" t="s">
        <v>17</v>
      </c>
      <c r="F15" s="30">
        <v>187500</v>
      </c>
      <c r="G15" s="31"/>
      <c r="H15" s="31"/>
      <c r="I15" s="32"/>
      <c r="J15" s="31"/>
      <c r="K15" s="31"/>
      <c r="L15" s="31"/>
      <c r="M15" s="31"/>
      <c r="N15" s="33">
        <v>42465.32</v>
      </c>
      <c r="O15" s="33">
        <v>145034.68</v>
      </c>
    </row>
    <row r="16" spans="1:15" s="9" customFormat="1" ht="16.5">
      <c r="A16" s="24">
        <f>A15+1</f>
        <v>2</v>
      </c>
      <c r="B16" s="86" t="s">
        <v>25</v>
      </c>
      <c r="C16" s="27" t="s">
        <v>245</v>
      </c>
      <c r="D16" s="27" t="s">
        <v>315</v>
      </c>
      <c r="E16" s="29" t="s">
        <v>17</v>
      </c>
      <c r="F16" s="51">
        <v>40000</v>
      </c>
      <c r="G16" s="31"/>
      <c r="H16" s="31"/>
      <c r="I16" s="32"/>
      <c r="J16" s="31"/>
      <c r="K16" s="31"/>
      <c r="L16" s="31"/>
      <c r="M16" s="31"/>
      <c r="N16" s="33">
        <v>10328.71</v>
      </c>
      <c r="O16" s="33">
        <v>29671.29</v>
      </c>
    </row>
    <row r="17" spans="1:15" s="9" customFormat="1" ht="16.5">
      <c r="A17" s="24">
        <f aca="true" t="shared" si="0" ref="A17:A80">A16+1</f>
        <v>3</v>
      </c>
      <c r="B17" s="86" t="s">
        <v>196</v>
      </c>
      <c r="C17" s="27" t="s">
        <v>245</v>
      </c>
      <c r="D17" s="27" t="s">
        <v>315</v>
      </c>
      <c r="E17" s="29" t="s">
        <v>17</v>
      </c>
      <c r="F17" s="51">
        <v>40000</v>
      </c>
      <c r="G17" s="31"/>
      <c r="H17" s="31"/>
      <c r="I17" s="31"/>
      <c r="J17" s="31"/>
      <c r="K17" s="31"/>
      <c r="L17" s="31"/>
      <c r="M17" s="31"/>
      <c r="N17" s="33">
        <v>10215.64</v>
      </c>
      <c r="O17" s="33">
        <v>29784.36</v>
      </c>
    </row>
    <row r="18" spans="1:15" s="9" customFormat="1" ht="16.5">
      <c r="A18" s="24">
        <f t="shared" si="0"/>
        <v>4</v>
      </c>
      <c r="B18" s="27" t="s">
        <v>27</v>
      </c>
      <c r="C18" s="27" t="s">
        <v>281</v>
      </c>
      <c r="D18" s="27" t="s">
        <v>279</v>
      </c>
      <c r="E18" s="29" t="s">
        <v>17</v>
      </c>
      <c r="F18" s="30">
        <v>70000</v>
      </c>
      <c r="G18" s="31"/>
      <c r="H18" s="31"/>
      <c r="I18" s="32"/>
      <c r="J18" s="31"/>
      <c r="K18" s="31"/>
      <c r="L18" s="31"/>
      <c r="M18" s="31"/>
      <c r="N18" s="33">
        <v>9530.48</v>
      </c>
      <c r="O18" s="33">
        <v>60469.52</v>
      </c>
    </row>
    <row r="19" spans="1:15" s="9" customFormat="1" ht="16.5">
      <c r="A19" s="24">
        <f t="shared" si="0"/>
        <v>5</v>
      </c>
      <c r="B19" s="27" t="s">
        <v>215</v>
      </c>
      <c r="C19" s="27" t="s">
        <v>295</v>
      </c>
      <c r="D19" s="27" t="s">
        <v>294</v>
      </c>
      <c r="E19" s="29" t="s">
        <v>17</v>
      </c>
      <c r="F19" s="30">
        <v>33000</v>
      </c>
      <c r="G19" s="36"/>
      <c r="H19" s="36"/>
      <c r="I19" s="37"/>
      <c r="J19" s="36"/>
      <c r="K19" s="36"/>
      <c r="L19" s="36"/>
      <c r="M19" s="36"/>
      <c r="N19" s="33">
        <v>3008.06</v>
      </c>
      <c r="O19" s="33">
        <v>29991.94</v>
      </c>
    </row>
    <row r="20" spans="1:15" s="9" customFormat="1" ht="16.5">
      <c r="A20" s="24">
        <f t="shared" si="0"/>
        <v>6</v>
      </c>
      <c r="B20" s="27" t="s">
        <v>219</v>
      </c>
      <c r="C20" s="27" t="s">
        <v>295</v>
      </c>
      <c r="D20" s="27" t="s">
        <v>294</v>
      </c>
      <c r="E20" s="29" t="s">
        <v>17</v>
      </c>
      <c r="F20" s="30">
        <v>33000</v>
      </c>
      <c r="G20" s="36"/>
      <c r="H20" s="36"/>
      <c r="I20" s="37"/>
      <c r="J20" s="36"/>
      <c r="K20" s="36"/>
      <c r="L20" s="36"/>
      <c r="M20" s="36"/>
      <c r="N20" s="33">
        <v>4548.06</v>
      </c>
      <c r="O20" s="33">
        <v>28451.94</v>
      </c>
    </row>
    <row r="21" spans="1:15" s="9" customFormat="1" ht="16.5">
      <c r="A21" s="24">
        <f t="shared" si="0"/>
        <v>7</v>
      </c>
      <c r="B21" s="27" t="s">
        <v>336</v>
      </c>
      <c r="C21" s="27" t="s">
        <v>295</v>
      </c>
      <c r="D21" s="27" t="s">
        <v>294</v>
      </c>
      <c r="E21" s="29" t="s">
        <v>17</v>
      </c>
      <c r="F21" s="30">
        <v>33000</v>
      </c>
      <c r="G21" s="36"/>
      <c r="H21" s="36"/>
      <c r="I21" s="37"/>
      <c r="J21" s="36"/>
      <c r="K21" s="36"/>
      <c r="L21" s="36"/>
      <c r="M21" s="36"/>
      <c r="N21" s="33">
        <v>1975.3</v>
      </c>
      <c r="O21" s="33">
        <v>31024.7</v>
      </c>
    </row>
    <row r="22" spans="1:15" s="5" customFormat="1" ht="16.5" customHeight="1">
      <c r="A22" s="24">
        <f t="shared" si="0"/>
        <v>8</v>
      </c>
      <c r="B22" s="86" t="s">
        <v>224</v>
      </c>
      <c r="C22" s="86" t="s">
        <v>295</v>
      </c>
      <c r="D22" s="86" t="s">
        <v>320</v>
      </c>
      <c r="E22" s="29" t="s">
        <v>17</v>
      </c>
      <c r="F22" s="51">
        <v>33000</v>
      </c>
      <c r="G22" s="87"/>
      <c r="H22" s="87"/>
      <c r="I22" s="88"/>
      <c r="J22" s="87"/>
      <c r="K22" s="87"/>
      <c r="L22" s="87"/>
      <c r="M22" s="87"/>
      <c r="N22" s="33">
        <v>3484.02</v>
      </c>
      <c r="O22" s="33">
        <v>21515.98</v>
      </c>
    </row>
    <row r="23" spans="1:15" s="9" customFormat="1" ht="16.5">
      <c r="A23" s="24">
        <f t="shared" si="0"/>
        <v>9</v>
      </c>
      <c r="B23" s="27" t="s">
        <v>223</v>
      </c>
      <c r="C23" s="27" t="s">
        <v>295</v>
      </c>
      <c r="D23" s="27" t="s">
        <v>320</v>
      </c>
      <c r="E23" s="29" t="s">
        <v>17</v>
      </c>
      <c r="F23" s="30">
        <v>33000</v>
      </c>
      <c r="G23" s="36"/>
      <c r="H23" s="36"/>
      <c r="I23" s="37"/>
      <c r="J23" s="36"/>
      <c r="K23" s="36"/>
      <c r="L23" s="36"/>
      <c r="M23" s="36"/>
      <c r="N23" s="33">
        <v>3960.82</v>
      </c>
      <c r="O23" s="33">
        <v>29039.18</v>
      </c>
    </row>
    <row r="24" spans="1:15" s="9" customFormat="1" ht="16.5">
      <c r="A24" s="24">
        <f t="shared" si="0"/>
        <v>10</v>
      </c>
      <c r="B24" s="27" t="s">
        <v>28</v>
      </c>
      <c r="C24" s="27" t="s">
        <v>23</v>
      </c>
      <c r="D24" s="27" t="s">
        <v>338</v>
      </c>
      <c r="E24" s="29" t="s">
        <v>17</v>
      </c>
      <c r="F24" s="30">
        <v>72500</v>
      </c>
      <c r="G24" s="31"/>
      <c r="H24" s="31"/>
      <c r="I24" s="32"/>
      <c r="J24" s="31"/>
      <c r="K24" s="31"/>
      <c r="L24" s="31"/>
      <c r="M24" s="31"/>
      <c r="N24" s="33">
        <v>10148.68</v>
      </c>
      <c r="O24" s="33">
        <v>62351.32</v>
      </c>
    </row>
    <row r="25" spans="1:68" s="82" customFormat="1" ht="16.5" customHeight="1">
      <c r="A25" s="24">
        <f t="shared" si="0"/>
        <v>11</v>
      </c>
      <c r="B25" s="27" t="s">
        <v>160</v>
      </c>
      <c r="C25" s="27" t="s">
        <v>26</v>
      </c>
      <c r="D25" s="86" t="s">
        <v>340</v>
      </c>
      <c r="E25" s="29" t="s">
        <v>17</v>
      </c>
      <c r="F25" s="51">
        <v>70000</v>
      </c>
      <c r="G25" s="81"/>
      <c r="H25" s="81"/>
      <c r="I25" s="81"/>
      <c r="J25" s="81"/>
      <c r="K25" s="81"/>
      <c r="L25" s="81"/>
      <c r="M25" s="81"/>
      <c r="N25" s="33">
        <v>33536.76</v>
      </c>
      <c r="O25" s="33">
        <v>36463.24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1:15" s="9" customFormat="1" ht="16.5" customHeight="1">
      <c r="A26" s="24">
        <f t="shared" si="0"/>
        <v>12</v>
      </c>
      <c r="B26" s="27" t="s">
        <v>24</v>
      </c>
      <c r="C26" s="27" t="s">
        <v>26</v>
      </c>
      <c r="D26" s="27" t="s">
        <v>320</v>
      </c>
      <c r="E26" s="29" t="s">
        <v>17</v>
      </c>
      <c r="F26" s="30">
        <v>30000</v>
      </c>
      <c r="G26" s="31"/>
      <c r="H26" s="31"/>
      <c r="I26" s="32"/>
      <c r="J26" s="31"/>
      <c r="K26" s="31"/>
      <c r="L26" s="31"/>
      <c r="M26" s="31"/>
      <c r="N26" s="33">
        <v>1798</v>
      </c>
      <c r="O26" s="33">
        <v>28202</v>
      </c>
    </row>
    <row r="27" spans="1:15" s="9" customFormat="1" ht="16.5" customHeight="1">
      <c r="A27" s="24">
        <f t="shared" si="0"/>
        <v>13</v>
      </c>
      <c r="B27" s="27" t="s">
        <v>267</v>
      </c>
      <c r="C27" s="27" t="s">
        <v>26</v>
      </c>
      <c r="D27" s="27" t="s">
        <v>22</v>
      </c>
      <c r="E27" s="29" t="s">
        <v>17</v>
      </c>
      <c r="F27" s="30">
        <v>22000</v>
      </c>
      <c r="G27" s="36"/>
      <c r="H27" s="36"/>
      <c r="I27" s="37"/>
      <c r="J27" s="36"/>
      <c r="K27" s="36"/>
      <c r="L27" s="36"/>
      <c r="M27" s="36"/>
      <c r="N27" s="33">
        <v>4051.45</v>
      </c>
      <c r="O27" s="33">
        <v>17948.55</v>
      </c>
    </row>
    <row r="28" spans="1:15" s="9" customFormat="1" ht="16.5" customHeight="1">
      <c r="A28" s="24">
        <f t="shared" si="0"/>
        <v>14</v>
      </c>
      <c r="B28" s="27" t="s">
        <v>301</v>
      </c>
      <c r="C28" s="27" t="s">
        <v>318</v>
      </c>
      <c r="D28" s="27" t="s">
        <v>339</v>
      </c>
      <c r="E28" s="29" t="s">
        <v>17</v>
      </c>
      <c r="F28" s="64">
        <v>70000</v>
      </c>
      <c r="G28" s="31"/>
      <c r="H28" s="31"/>
      <c r="I28" s="32"/>
      <c r="J28" s="31"/>
      <c r="K28" s="31"/>
      <c r="L28" s="31"/>
      <c r="M28" s="31"/>
      <c r="N28" s="33">
        <v>9530.48</v>
      </c>
      <c r="O28" s="33">
        <v>60469.52</v>
      </c>
    </row>
    <row r="29" spans="1:15" s="5" customFormat="1" ht="16.5" customHeight="1">
      <c r="A29" s="24">
        <f t="shared" si="0"/>
        <v>15</v>
      </c>
      <c r="B29" s="27" t="s">
        <v>206</v>
      </c>
      <c r="C29" s="27" t="s">
        <v>318</v>
      </c>
      <c r="D29" s="27" t="s">
        <v>309</v>
      </c>
      <c r="E29" s="29" t="s">
        <v>17</v>
      </c>
      <c r="F29" s="30">
        <v>55000</v>
      </c>
      <c r="G29" s="36"/>
      <c r="H29" s="36"/>
      <c r="I29" s="37"/>
      <c r="J29" s="36"/>
      <c r="K29" s="36"/>
      <c r="L29" s="36"/>
      <c r="M29" s="36"/>
      <c r="N29" s="33">
        <v>9204.77</v>
      </c>
      <c r="O29" s="33">
        <v>45795.23</v>
      </c>
    </row>
    <row r="30" spans="1:15" s="5" customFormat="1" ht="16.5" customHeight="1">
      <c r="A30" s="24">
        <f t="shared" si="0"/>
        <v>16</v>
      </c>
      <c r="B30" s="27" t="s">
        <v>207</v>
      </c>
      <c r="C30" s="27" t="s">
        <v>318</v>
      </c>
      <c r="D30" s="27" t="s">
        <v>310</v>
      </c>
      <c r="E30" s="29" t="s">
        <v>17</v>
      </c>
      <c r="F30" s="30">
        <v>37000</v>
      </c>
      <c r="G30" s="36"/>
      <c r="H30" s="36"/>
      <c r="I30" s="37"/>
      <c r="J30" s="36"/>
      <c r="K30" s="36"/>
      <c r="L30" s="36"/>
      <c r="M30" s="36"/>
      <c r="N30" s="33">
        <v>5698.75</v>
      </c>
      <c r="O30" s="33">
        <v>31301.25</v>
      </c>
    </row>
    <row r="31" spans="1:15" s="5" customFormat="1" ht="16.5" customHeight="1">
      <c r="A31" s="24">
        <f t="shared" si="0"/>
        <v>17</v>
      </c>
      <c r="B31" s="86" t="s">
        <v>217</v>
      </c>
      <c r="C31" s="27" t="s">
        <v>318</v>
      </c>
      <c r="D31" s="86" t="s">
        <v>294</v>
      </c>
      <c r="E31" s="29" t="s">
        <v>17</v>
      </c>
      <c r="F31" s="51">
        <v>25000</v>
      </c>
      <c r="G31" s="87"/>
      <c r="H31" s="87"/>
      <c r="I31" s="88"/>
      <c r="J31" s="87"/>
      <c r="K31" s="87"/>
      <c r="L31" s="87"/>
      <c r="M31" s="87"/>
      <c r="N31" s="33">
        <v>1622.5</v>
      </c>
      <c r="O31" s="33">
        <v>23377.5</v>
      </c>
    </row>
    <row r="32" spans="1:15" s="5" customFormat="1" ht="16.5" customHeight="1">
      <c r="A32" s="24">
        <f t="shared" si="0"/>
        <v>18</v>
      </c>
      <c r="B32" s="27" t="s">
        <v>194</v>
      </c>
      <c r="C32" s="27" t="s">
        <v>318</v>
      </c>
      <c r="D32" s="27" t="s">
        <v>147</v>
      </c>
      <c r="E32" s="29" t="s">
        <v>17</v>
      </c>
      <c r="F32" s="30">
        <v>20000</v>
      </c>
      <c r="G32" s="36"/>
      <c r="H32" s="36"/>
      <c r="I32" s="37"/>
      <c r="J32" s="36"/>
      <c r="K32" s="36"/>
      <c r="L32" s="36"/>
      <c r="M32" s="36"/>
      <c r="N32" s="33">
        <v>1407</v>
      </c>
      <c r="O32" s="33">
        <v>18593</v>
      </c>
    </row>
    <row r="33" spans="1:15" s="5" customFormat="1" ht="16.5" customHeight="1">
      <c r="A33" s="24">
        <f t="shared" si="0"/>
        <v>19</v>
      </c>
      <c r="B33" s="27" t="s">
        <v>222</v>
      </c>
      <c r="C33" s="27" t="s">
        <v>318</v>
      </c>
      <c r="D33" s="27" t="s">
        <v>309</v>
      </c>
      <c r="E33" s="29" t="s">
        <v>17</v>
      </c>
      <c r="F33" s="30">
        <v>55000</v>
      </c>
      <c r="G33" s="36"/>
      <c r="H33" s="36"/>
      <c r="I33" s="37"/>
      <c r="J33" s="36"/>
      <c r="K33" s="36"/>
      <c r="L33" s="36"/>
      <c r="M33" s="36"/>
      <c r="N33" s="33">
        <v>8411.92</v>
      </c>
      <c r="O33" s="33">
        <v>46588.08</v>
      </c>
    </row>
    <row r="34" spans="1:15" s="5" customFormat="1" ht="16.5" customHeight="1">
      <c r="A34" s="24">
        <f t="shared" si="0"/>
        <v>20</v>
      </c>
      <c r="B34" s="27" t="s">
        <v>50</v>
      </c>
      <c r="C34" s="27" t="s">
        <v>318</v>
      </c>
      <c r="D34" s="27" t="s">
        <v>310</v>
      </c>
      <c r="E34" s="29" t="s">
        <v>17</v>
      </c>
      <c r="F34" s="64">
        <v>37000</v>
      </c>
      <c r="G34" s="31"/>
      <c r="H34" s="31"/>
      <c r="I34" s="31"/>
      <c r="J34" s="31"/>
      <c r="K34" s="31"/>
      <c r="L34" s="31"/>
      <c r="M34" s="31"/>
      <c r="N34" s="33">
        <v>4077.22</v>
      </c>
      <c r="O34" s="33">
        <v>32922.78</v>
      </c>
    </row>
    <row r="35" spans="1:15" s="5" customFormat="1" ht="16.5" customHeight="1">
      <c r="A35" s="24">
        <f t="shared" si="0"/>
        <v>21</v>
      </c>
      <c r="B35" s="27" t="s">
        <v>210</v>
      </c>
      <c r="C35" s="27" t="s">
        <v>318</v>
      </c>
      <c r="D35" s="27" t="s">
        <v>300</v>
      </c>
      <c r="E35" s="29" t="s">
        <v>17</v>
      </c>
      <c r="F35" s="30">
        <v>23500</v>
      </c>
      <c r="G35" s="36"/>
      <c r="H35" s="36"/>
      <c r="I35" s="37"/>
      <c r="J35" s="36"/>
      <c r="K35" s="36"/>
      <c r="L35" s="36"/>
      <c r="M35" s="36"/>
      <c r="N35" s="33">
        <v>1553.85</v>
      </c>
      <c r="O35" s="33">
        <v>21946.15</v>
      </c>
    </row>
    <row r="36" spans="1:15" s="5" customFormat="1" ht="16.5" customHeight="1">
      <c r="A36" s="24">
        <f t="shared" si="0"/>
        <v>22</v>
      </c>
      <c r="B36" s="27" t="s">
        <v>114</v>
      </c>
      <c r="C36" s="27" t="s">
        <v>318</v>
      </c>
      <c r="D36" s="27" t="s">
        <v>147</v>
      </c>
      <c r="E36" s="29" t="s">
        <v>17</v>
      </c>
      <c r="F36" s="30">
        <v>23500</v>
      </c>
      <c r="G36" s="31"/>
      <c r="H36" s="31"/>
      <c r="I36" s="31"/>
      <c r="J36" s="31"/>
      <c r="K36" s="31"/>
      <c r="L36" s="31"/>
      <c r="M36" s="31"/>
      <c r="N36" s="33">
        <v>5279.15</v>
      </c>
      <c r="O36" s="33">
        <v>18220.85</v>
      </c>
    </row>
    <row r="37" spans="1:15" s="5" customFormat="1" ht="16.5" customHeight="1">
      <c r="A37" s="24">
        <f t="shared" si="0"/>
        <v>23</v>
      </c>
      <c r="B37" s="86" t="s">
        <v>303</v>
      </c>
      <c r="C37" s="86" t="s">
        <v>33</v>
      </c>
      <c r="D37" s="86" t="s">
        <v>341</v>
      </c>
      <c r="E37" s="29" t="s">
        <v>17</v>
      </c>
      <c r="F37" s="51">
        <v>96400</v>
      </c>
      <c r="G37" s="89"/>
      <c r="H37" s="89"/>
      <c r="I37" s="89"/>
      <c r="J37" s="89"/>
      <c r="K37" s="89"/>
      <c r="L37" s="89"/>
      <c r="M37" s="89"/>
      <c r="N37" s="33">
        <v>17680.37</v>
      </c>
      <c r="O37" s="33">
        <v>78719.63</v>
      </c>
    </row>
    <row r="38" spans="1:15" s="9" customFormat="1" ht="16.5" customHeight="1">
      <c r="A38" s="24">
        <f t="shared" si="0"/>
        <v>24</v>
      </c>
      <c r="B38" s="27" t="s">
        <v>29</v>
      </c>
      <c r="C38" s="27" t="s">
        <v>33</v>
      </c>
      <c r="D38" s="27" t="s">
        <v>22</v>
      </c>
      <c r="E38" s="29" t="s">
        <v>17</v>
      </c>
      <c r="F38" s="30">
        <v>25000</v>
      </c>
      <c r="G38" s="31"/>
      <c r="H38" s="31"/>
      <c r="I38" s="32"/>
      <c r="J38" s="31"/>
      <c r="K38" s="31"/>
      <c r="L38" s="31"/>
      <c r="M38" s="31"/>
      <c r="N38" s="33">
        <v>1502.5</v>
      </c>
      <c r="O38" s="33">
        <v>23497.5</v>
      </c>
    </row>
    <row r="39" spans="1:15" s="9" customFormat="1" ht="16.5" customHeight="1">
      <c r="A39" s="24">
        <f t="shared" si="0"/>
        <v>25</v>
      </c>
      <c r="B39" s="27" t="s">
        <v>327</v>
      </c>
      <c r="C39" s="27" t="s">
        <v>33</v>
      </c>
      <c r="D39" s="27" t="s">
        <v>321</v>
      </c>
      <c r="E39" s="29" t="s">
        <v>17</v>
      </c>
      <c r="F39" s="30">
        <v>50000</v>
      </c>
      <c r="G39" s="30">
        <v>45166</v>
      </c>
      <c r="H39" s="91"/>
      <c r="I39" s="92"/>
      <c r="J39" s="91"/>
      <c r="K39" s="91"/>
      <c r="L39" s="91"/>
      <c r="M39" s="91"/>
      <c r="N39" s="33">
        <v>4834</v>
      </c>
      <c r="O39" s="33">
        <v>45166</v>
      </c>
    </row>
    <row r="40" spans="1:15" s="9" customFormat="1" ht="16.5">
      <c r="A40" s="24">
        <f t="shared" si="0"/>
        <v>26</v>
      </c>
      <c r="B40" s="27" t="s">
        <v>326</v>
      </c>
      <c r="C40" s="27" t="s">
        <v>33</v>
      </c>
      <c r="D40" s="27" t="s">
        <v>305</v>
      </c>
      <c r="E40" s="29" t="s">
        <v>17</v>
      </c>
      <c r="F40" s="30">
        <v>45000</v>
      </c>
      <c r="G40" s="64">
        <v>3832.83</v>
      </c>
      <c r="H40" s="64">
        <v>41167.17</v>
      </c>
      <c r="I40" s="64"/>
      <c r="J40" s="64"/>
      <c r="K40" s="64"/>
      <c r="L40" s="64"/>
      <c r="M40" s="64"/>
      <c r="N40" s="33">
        <v>3832.83</v>
      </c>
      <c r="O40" s="33">
        <v>41167.17</v>
      </c>
    </row>
    <row r="41" spans="1:15" s="9" customFormat="1" ht="16.5" customHeight="1">
      <c r="A41" s="24">
        <f t="shared" si="0"/>
        <v>27</v>
      </c>
      <c r="B41" s="27" t="s">
        <v>342</v>
      </c>
      <c r="C41" s="27" t="s">
        <v>33</v>
      </c>
      <c r="D41" s="27" t="s">
        <v>305</v>
      </c>
      <c r="E41" s="29" t="s">
        <v>17</v>
      </c>
      <c r="F41" s="30">
        <v>45000</v>
      </c>
      <c r="G41" s="31"/>
      <c r="H41" s="31"/>
      <c r="I41" s="32"/>
      <c r="J41" s="31"/>
      <c r="K41" s="31"/>
      <c r="L41" s="31"/>
      <c r="M41" s="31"/>
      <c r="N41" s="33">
        <v>4674.78</v>
      </c>
      <c r="O41" s="33">
        <v>40325.22</v>
      </c>
    </row>
    <row r="42" spans="1:15" s="5" customFormat="1" ht="16.5" customHeight="1">
      <c r="A42" s="24">
        <f t="shared" si="0"/>
        <v>28</v>
      </c>
      <c r="B42" s="27" t="s">
        <v>31</v>
      </c>
      <c r="C42" s="27" t="s">
        <v>33</v>
      </c>
      <c r="D42" s="27" t="s">
        <v>35</v>
      </c>
      <c r="E42" s="29" t="s">
        <v>17</v>
      </c>
      <c r="F42" s="51">
        <v>50000</v>
      </c>
      <c r="G42" s="31"/>
      <c r="H42" s="31"/>
      <c r="I42" s="31"/>
      <c r="J42" s="31"/>
      <c r="K42" s="31"/>
      <c r="L42" s="31"/>
      <c r="M42" s="31"/>
      <c r="N42" s="33">
        <v>9306.85</v>
      </c>
      <c r="O42" s="33">
        <v>40693.15</v>
      </c>
    </row>
    <row r="43" spans="1:15" s="5" customFormat="1" ht="16.5" customHeight="1">
      <c r="A43" s="24">
        <f t="shared" si="0"/>
        <v>29</v>
      </c>
      <c r="B43" s="27" t="s">
        <v>32</v>
      </c>
      <c r="C43" s="27" t="s">
        <v>33</v>
      </c>
      <c r="D43" s="27" t="s">
        <v>305</v>
      </c>
      <c r="E43" s="29" t="s">
        <v>17</v>
      </c>
      <c r="F43" s="30">
        <v>45000</v>
      </c>
      <c r="G43" s="31"/>
      <c r="H43" s="31"/>
      <c r="I43" s="31"/>
      <c r="J43" s="31"/>
      <c r="K43" s="31"/>
      <c r="L43" s="31"/>
      <c r="M43" s="31"/>
      <c r="N43" s="33">
        <v>3832.83</v>
      </c>
      <c r="O43" s="33">
        <v>41167.17</v>
      </c>
    </row>
    <row r="44" spans="1:15" s="5" customFormat="1" ht="16.5" customHeight="1">
      <c r="A44" s="24">
        <f t="shared" si="0"/>
        <v>30</v>
      </c>
      <c r="B44" s="27" t="s">
        <v>241</v>
      </c>
      <c r="C44" s="27" t="s">
        <v>33</v>
      </c>
      <c r="D44" s="27" t="s">
        <v>35</v>
      </c>
      <c r="E44" s="29" t="s">
        <v>17</v>
      </c>
      <c r="F44" s="30">
        <v>40000</v>
      </c>
      <c r="G44" s="31"/>
      <c r="H44" s="31"/>
      <c r="I44" s="31"/>
      <c r="J44" s="31"/>
      <c r="K44" s="31"/>
      <c r="L44" s="31"/>
      <c r="M44" s="31"/>
      <c r="N44" s="33">
        <v>3624.5</v>
      </c>
      <c r="O44" s="33">
        <v>36375.5</v>
      </c>
    </row>
    <row r="45" spans="1:15" s="5" customFormat="1" ht="16.5" customHeight="1">
      <c r="A45" s="24">
        <f t="shared" si="0"/>
        <v>31</v>
      </c>
      <c r="B45" s="57" t="s">
        <v>283</v>
      </c>
      <c r="C45" s="27" t="s">
        <v>33</v>
      </c>
      <c r="D45" s="27" t="s">
        <v>35</v>
      </c>
      <c r="E45" s="29" t="s">
        <v>17</v>
      </c>
      <c r="F45" s="30">
        <v>40000</v>
      </c>
      <c r="G45" s="25"/>
      <c r="H45" s="63"/>
      <c r="I45" s="58"/>
      <c r="J45" s="25"/>
      <c r="K45" s="63"/>
      <c r="L45" s="58"/>
      <c r="M45" s="63"/>
      <c r="N45" s="33">
        <v>2831.66</v>
      </c>
      <c r="O45" s="33">
        <v>37168.35</v>
      </c>
    </row>
    <row r="46" spans="1:15" s="5" customFormat="1" ht="16.5" customHeight="1">
      <c r="A46" s="24">
        <f t="shared" si="0"/>
        <v>32</v>
      </c>
      <c r="B46" s="27" t="s">
        <v>99</v>
      </c>
      <c r="C46" s="27" t="s">
        <v>33</v>
      </c>
      <c r="D46" s="27" t="s">
        <v>35</v>
      </c>
      <c r="E46" s="29" t="s">
        <v>17</v>
      </c>
      <c r="F46" s="30">
        <v>50000</v>
      </c>
      <c r="G46" s="31"/>
      <c r="H46" s="31"/>
      <c r="I46" s="31"/>
      <c r="J46" s="31"/>
      <c r="K46" s="31"/>
      <c r="L46" s="31"/>
      <c r="M46" s="31"/>
      <c r="N46" s="33">
        <v>8166.73</v>
      </c>
      <c r="O46" s="33">
        <v>41833.27</v>
      </c>
    </row>
    <row r="47" spans="1:15" s="5" customFormat="1" ht="16.5" customHeight="1">
      <c r="A47" s="24">
        <f t="shared" si="0"/>
        <v>33</v>
      </c>
      <c r="B47" s="86" t="s">
        <v>292</v>
      </c>
      <c r="C47" s="86" t="s">
        <v>335</v>
      </c>
      <c r="D47" s="86" t="s">
        <v>348</v>
      </c>
      <c r="E47" s="29" t="s">
        <v>17</v>
      </c>
      <c r="F47" s="51">
        <v>70000</v>
      </c>
      <c r="G47" s="31"/>
      <c r="H47" s="31"/>
      <c r="I47" s="31"/>
      <c r="J47" s="31"/>
      <c r="K47" s="31"/>
      <c r="L47" s="31"/>
      <c r="M47" s="31"/>
      <c r="N47" s="33">
        <v>4162</v>
      </c>
      <c r="O47" s="33">
        <v>65838</v>
      </c>
    </row>
    <row r="48" spans="1:15" s="5" customFormat="1" ht="16.5" customHeight="1">
      <c r="A48" s="24">
        <f t="shared" si="0"/>
        <v>34</v>
      </c>
      <c r="B48" s="86" t="s">
        <v>216</v>
      </c>
      <c r="C48" s="86" t="s">
        <v>33</v>
      </c>
      <c r="D48" s="86" t="s">
        <v>147</v>
      </c>
      <c r="E48" s="29" t="s">
        <v>17</v>
      </c>
      <c r="F48" s="51">
        <v>25000</v>
      </c>
      <c r="G48" s="87"/>
      <c r="H48" s="87"/>
      <c r="I48" s="88"/>
      <c r="J48" s="87"/>
      <c r="K48" s="87"/>
      <c r="L48" s="87"/>
      <c r="M48" s="87"/>
      <c r="N48" s="33">
        <v>5713.35</v>
      </c>
      <c r="O48" s="33">
        <v>19286.65</v>
      </c>
    </row>
    <row r="49" spans="1:15" s="5" customFormat="1" ht="16.5" customHeight="1">
      <c r="A49" s="24">
        <f t="shared" si="0"/>
        <v>35</v>
      </c>
      <c r="B49" s="27" t="s">
        <v>178</v>
      </c>
      <c r="C49" s="27" t="s">
        <v>33</v>
      </c>
      <c r="D49" s="27" t="s">
        <v>305</v>
      </c>
      <c r="E49" s="29" t="s">
        <v>17</v>
      </c>
      <c r="F49" s="30">
        <v>45000</v>
      </c>
      <c r="G49" s="31"/>
      <c r="H49" s="31"/>
      <c r="I49" s="31"/>
      <c r="J49" s="31"/>
      <c r="K49" s="31"/>
      <c r="L49" s="31"/>
      <c r="M49" s="31"/>
      <c r="N49" s="33">
        <v>3832.83</v>
      </c>
      <c r="O49" s="33">
        <v>41167.17</v>
      </c>
    </row>
    <row r="50" spans="1:15" s="5" customFormat="1" ht="16.5" customHeight="1">
      <c r="A50" s="24">
        <f t="shared" si="0"/>
        <v>36</v>
      </c>
      <c r="B50" s="27" t="s">
        <v>259</v>
      </c>
      <c r="C50" s="27" t="s">
        <v>33</v>
      </c>
      <c r="D50" s="27" t="s">
        <v>35</v>
      </c>
      <c r="E50" s="29" t="s">
        <v>17</v>
      </c>
      <c r="F50" s="51">
        <v>50000</v>
      </c>
      <c r="G50" s="50"/>
      <c r="H50" s="50"/>
      <c r="I50" s="50"/>
      <c r="J50" s="50"/>
      <c r="K50" s="50"/>
      <c r="L50" s="50"/>
      <c r="M50" s="50"/>
      <c r="N50" s="33">
        <v>9306.85</v>
      </c>
      <c r="O50" s="33">
        <v>40693.15</v>
      </c>
    </row>
    <row r="51" spans="1:15" s="5" customFormat="1" ht="16.5" customHeight="1">
      <c r="A51" s="24">
        <f t="shared" si="0"/>
        <v>37</v>
      </c>
      <c r="B51" s="27" t="s">
        <v>282</v>
      </c>
      <c r="C51" s="27" t="s">
        <v>33</v>
      </c>
      <c r="D51" s="27" t="s">
        <v>321</v>
      </c>
      <c r="E51" s="29" t="s">
        <v>17</v>
      </c>
      <c r="F51" s="30">
        <v>50000</v>
      </c>
      <c r="G51" s="78"/>
      <c r="H51" s="78"/>
      <c r="I51" s="78"/>
      <c r="J51" s="78"/>
      <c r="K51" s="78"/>
      <c r="L51" s="78"/>
      <c r="M51" s="78"/>
      <c r="N51" s="33">
        <v>7864.53</v>
      </c>
      <c r="O51" s="33">
        <v>42135.47</v>
      </c>
    </row>
    <row r="52" spans="1:15" s="5" customFormat="1" ht="16.5" customHeight="1">
      <c r="A52" s="24">
        <f t="shared" si="0"/>
        <v>38</v>
      </c>
      <c r="B52" s="27" t="s">
        <v>358</v>
      </c>
      <c r="C52" s="27" t="s">
        <v>33</v>
      </c>
      <c r="D52" s="27" t="s">
        <v>35</v>
      </c>
      <c r="E52" s="29" t="s">
        <v>17</v>
      </c>
      <c r="F52" s="30">
        <v>40000</v>
      </c>
      <c r="G52" s="78"/>
      <c r="H52" s="78"/>
      <c r="I52" s="78"/>
      <c r="J52" s="78"/>
      <c r="K52" s="78"/>
      <c r="L52" s="78"/>
      <c r="M52" s="78"/>
      <c r="N52" s="33">
        <v>2389</v>
      </c>
      <c r="O52" s="33">
        <v>37611</v>
      </c>
    </row>
    <row r="53" spans="1:15" s="5" customFormat="1" ht="16.5" customHeight="1">
      <c r="A53" s="24">
        <f t="shared" si="0"/>
        <v>39</v>
      </c>
      <c r="B53" s="86" t="s">
        <v>240</v>
      </c>
      <c r="C53" s="86" t="s">
        <v>33</v>
      </c>
      <c r="D53" s="86" t="s">
        <v>321</v>
      </c>
      <c r="E53" s="29" t="s">
        <v>17</v>
      </c>
      <c r="F53" s="30">
        <v>50000</v>
      </c>
      <c r="G53" s="89"/>
      <c r="H53" s="89"/>
      <c r="I53" s="89"/>
      <c r="J53" s="89"/>
      <c r="K53" s="89"/>
      <c r="L53" s="89"/>
      <c r="M53" s="89"/>
      <c r="N53" s="33">
        <v>5626.85</v>
      </c>
      <c r="O53" s="33">
        <v>44373.15</v>
      </c>
    </row>
    <row r="54" spans="1:15" s="5" customFormat="1" ht="16.5" customHeight="1">
      <c r="A54" s="24">
        <f t="shared" si="0"/>
        <v>40</v>
      </c>
      <c r="B54" s="27" t="s">
        <v>38</v>
      </c>
      <c r="C54" s="27" t="s">
        <v>39</v>
      </c>
      <c r="D54" s="27" t="s">
        <v>35</v>
      </c>
      <c r="E54" s="29" t="s">
        <v>17</v>
      </c>
      <c r="F54" s="30">
        <v>40000</v>
      </c>
      <c r="G54" s="31"/>
      <c r="H54" s="31"/>
      <c r="I54" s="31"/>
      <c r="J54" s="31"/>
      <c r="K54" s="31"/>
      <c r="L54" s="31"/>
      <c r="M54" s="31"/>
      <c r="N54" s="33">
        <v>8356.03</v>
      </c>
      <c r="O54" s="33">
        <v>31643.97</v>
      </c>
    </row>
    <row r="55" spans="1:15" s="5" customFormat="1" ht="16.5" customHeight="1">
      <c r="A55" s="24">
        <f t="shared" si="0"/>
        <v>41</v>
      </c>
      <c r="B55" s="86" t="s">
        <v>42</v>
      </c>
      <c r="C55" s="27" t="s">
        <v>44</v>
      </c>
      <c r="D55" s="27" t="s">
        <v>45</v>
      </c>
      <c r="E55" s="29" t="s">
        <v>17</v>
      </c>
      <c r="F55" s="30">
        <v>35000</v>
      </c>
      <c r="G55" s="31"/>
      <c r="H55" s="31"/>
      <c r="I55" s="31"/>
      <c r="J55" s="31"/>
      <c r="K55" s="31"/>
      <c r="L55" s="31"/>
      <c r="M55" s="31"/>
      <c r="N55" s="33">
        <v>5353.5</v>
      </c>
      <c r="O55" s="33">
        <v>29646.5</v>
      </c>
    </row>
    <row r="56" spans="1:15" s="5" customFormat="1" ht="16.5" customHeight="1">
      <c r="A56" s="24">
        <f t="shared" si="0"/>
        <v>42</v>
      </c>
      <c r="B56" s="86" t="s">
        <v>43</v>
      </c>
      <c r="C56" s="86" t="s">
        <v>44</v>
      </c>
      <c r="D56" s="86" t="s">
        <v>45</v>
      </c>
      <c r="E56" s="29" t="s">
        <v>17</v>
      </c>
      <c r="F56" s="30">
        <v>35000</v>
      </c>
      <c r="G56" s="89"/>
      <c r="H56" s="89"/>
      <c r="I56" s="89"/>
      <c r="J56" s="89"/>
      <c r="K56" s="89"/>
      <c r="L56" s="89"/>
      <c r="M56" s="89"/>
      <c r="N56" s="33">
        <v>7446</v>
      </c>
      <c r="O56" s="33">
        <v>22554</v>
      </c>
    </row>
    <row r="57" spans="1:15" s="5" customFormat="1" ht="16.5" customHeight="1">
      <c r="A57" s="24">
        <f t="shared" si="0"/>
        <v>43</v>
      </c>
      <c r="B57" s="86" t="s">
        <v>221</v>
      </c>
      <c r="C57" s="27" t="s">
        <v>44</v>
      </c>
      <c r="D57" s="27" t="s">
        <v>316</v>
      </c>
      <c r="E57" s="29" t="s">
        <v>17</v>
      </c>
      <c r="F57" s="30">
        <v>30000</v>
      </c>
      <c r="G57" s="31"/>
      <c r="H57" s="31"/>
      <c r="I57" s="31"/>
      <c r="J57" s="31"/>
      <c r="K57" s="31"/>
      <c r="L57" s="31"/>
      <c r="M57" s="31"/>
      <c r="N57" s="33">
        <v>7896.41</v>
      </c>
      <c r="O57" s="33">
        <v>27103.59</v>
      </c>
    </row>
    <row r="58" spans="1:15" s="9" customFormat="1" ht="16.5">
      <c r="A58" s="24">
        <f t="shared" si="0"/>
        <v>44</v>
      </c>
      <c r="B58" s="27" t="s">
        <v>290</v>
      </c>
      <c r="C58" s="27" t="s">
        <v>53</v>
      </c>
      <c r="D58" s="27" t="s">
        <v>343</v>
      </c>
      <c r="E58" s="29" t="s">
        <v>17</v>
      </c>
      <c r="F58" s="30">
        <v>86400</v>
      </c>
      <c r="G58" s="31"/>
      <c r="H58" s="31"/>
      <c r="I58" s="31"/>
      <c r="J58" s="31"/>
      <c r="K58" s="31"/>
      <c r="L58" s="31"/>
      <c r="M58" s="31"/>
      <c r="N58" s="33">
        <v>15536.69</v>
      </c>
      <c r="O58" s="33">
        <v>70863.31</v>
      </c>
    </row>
    <row r="59" spans="1:15" s="5" customFormat="1" ht="16.5" customHeight="1">
      <c r="A59" s="24">
        <f t="shared" si="0"/>
        <v>45</v>
      </c>
      <c r="B59" s="86" t="s">
        <v>46</v>
      </c>
      <c r="C59" s="86" t="s">
        <v>53</v>
      </c>
      <c r="D59" s="86" t="s">
        <v>54</v>
      </c>
      <c r="E59" s="29" t="s">
        <v>17</v>
      </c>
      <c r="F59" s="51">
        <v>50000</v>
      </c>
      <c r="G59" s="81"/>
      <c r="H59" s="81"/>
      <c r="I59" s="81"/>
      <c r="J59" s="81"/>
      <c r="K59" s="81"/>
      <c r="L59" s="81"/>
      <c r="M59" s="81"/>
      <c r="N59" s="33">
        <v>5626.85</v>
      </c>
      <c r="O59" s="33">
        <v>44373.15</v>
      </c>
    </row>
    <row r="60" spans="1:15" s="5" customFormat="1" ht="16.5" customHeight="1">
      <c r="A60" s="24">
        <f t="shared" si="0"/>
        <v>46</v>
      </c>
      <c r="B60" s="86" t="s">
        <v>47</v>
      </c>
      <c r="C60" s="86" t="s">
        <v>53</v>
      </c>
      <c r="D60" s="86" t="s">
        <v>54</v>
      </c>
      <c r="E60" s="29" t="s">
        <v>17</v>
      </c>
      <c r="F60" s="51">
        <v>50000</v>
      </c>
      <c r="G60" s="81"/>
      <c r="H60" s="81"/>
      <c r="I60" s="81"/>
      <c r="J60" s="81"/>
      <c r="K60" s="81"/>
      <c r="L60" s="81"/>
      <c r="M60" s="81"/>
      <c r="N60" s="33">
        <v>5626.85</v>
      </c>
      <c r="O60" s="33">
        <v>44373.15</v>
      </c>
    </row>
    <row r="61" spans="1:15" s="5" customFormat="1" ht="16.5" customHeight="1">
      <c r="A61" s="24">
        <f t="shared" si="0"/>
        <v>47</v>
      </c>
      <c r="B61" s="86" t="s">
        <v>49</v>
      </c>
      <c r="C61" s="86" t="s">
        <v>53</v>
      </c>
      <c r="D61" s="86" t="s">
        <v>274</v>
      </c>
      <c r="E61" s="29" t="s">
        <v>17</v>
      </c>
      <c r="F61" s="51">
        <v>50000</v>
      </c>
      <c r="G61" s="81"/>
      <c r="H61" s="81"/>
      <c r="I61" s="81"/>
      <c r="J61" s="81"/>
      <c r="K61" s="81"/>
      <c r="L61" s="81"/>
      <c r="M61" s="81"/>
      <c r="N61" s="33">
        <v>5626.85</v>
      </c>
      <c r="O61" s="33">
        <v>44373.15</v>
      </c>
    </row>
    <row r="62" spans="1:15" s="5" customFormat="1" ht="16.5" customHeight="1">
      <c r="A62" s="24">
        <f t="shared" si="0"/>
        <v>48</v>
      </c>
      <c r="B62" s="86" t="s">
        <v>51</v>
      </c>
      <c r="C62" s="86" t="s">
        <v>53</v>
      </c>
      <c r="D62" s="86" t="s">
        <v>55</v>
      </c>
      <c r="E62" s="29" t="s">
        <v>17</v>
      </c>
      <c r="F62" s="51">
        <v>45000</v>
      </c>
      <c r="G62" s="81"/>
      <c r="H62" s="81"/>
      <c r="I62" s="81"/>
      <c r="J62" s="81"/>
      <c r="K62" s="81"/>
      <c r="L62" s="81"/>
      <c r="M62" s="81"/>
      <c r="N62" s="33">
        <v>3832.83</v>
      </c>
      <c r="O62" s="33">
        <v>41167.17</v>
      </c>
    </row>
    <row r="63" spans="1:15" s="5" customFormat="1" ht="16.5" customHeight="1">
      <c r="A63" s="24">
        <f t="shared" si="0"/>
        <v>49</v>
      </c>
      <c r="B63" s="86" t="s">
        <v>173</v>
      </c>
      <c r="C63" s="86" t="s">
        <v>53</v>
      </c>
      <c r="D63" s="86" t="s">
        <v>280</v>
      </c>
      <c r="E63" s="29" t="s">
        <v>17</v>
      </c>
      <c r="F63" s="51">
        <v>50000</v>
      </c>
      <c r="G63" s="81"/>
      <c r="H63" s="81"/>
      <c r="I63" s="81"/>
      <c r="J63" s="81"/>
      <c r="K63" s="81"/>
      <c r="L63" s="81"/>
      <c r="M63" s="81"/>
      <c r="N63" s="33">
        <v>5626.85</v>
      </c>
      <c r="O63" s="33">
        <v>44373.15</v>
      </c>
    </row>
    <row r="64" spans="1:15" s="5" customFormat="1" ht="16.5" customHeight="1">
      <c r="A64" s="24">
        <f t="shared" si="0"/>
        <v>50</v>
      </c>
      <c r="B64" s="27" t="s">
        <v>58</v>
      </c>
      <c r="C64" s="27" t="s">
        <v>121</v>
      </c>
      <c r="D64" s="27" t="s">
        <v>361</v>
      </c>
      <c r="E64" s="29" t="s">
        <v>17</v>
      </c>
      <c r="F64" s="51">
        <v>86400</v>
      </c>
      <c r="G64" s="89"/>
      <c r="H64" s="89"/>
      <c r="I64" s="89"/>
      <c r="J64" s="89"/>
      <c r="K64" s="89"/>
      <c r="L64" s="89"/>
      <c r="M64" s="89"/>
      <c r="N64" s="33">
        <v>20738.65</v>
      </c>
      <c r="O64" s="33">
        <v>65661.35</v>
      </c>
    </row>
    <row r="65" spans="1:15" s="5" customFormat="1" ht="16.5" customHeight="1">
      <c r="A65" s="24">
        <f t="shared" si="0"/>
        <v>51</v>
      </c>
      <c r="B65" s="27" t="s">
        <v>56</v>
      </c>
      <c r="C65" s="27" t="s">
        <v>60</v>
      </c>
      <c r="D65" s="27" t="s">
        <v>322</v>
      </c>
      <c r="E65" s="29" t="s">
        <v>17</v>
      </c>
      <c r="F65" s="30">
        <v>35000</v>
      </c>
      <c r="G65" s="31"/>
      <c r="H65" s="31"/>
      <c r="I65" s="31"/>
      <c r="J65" s="31"/>
      <c r="K65" s="31"/>
      <c r="L65" s="31"/>
      <c r="M65" s="31"/>
      <c r="N65" s="33">
        <v>9027.03</v>
      </c>
      <c r="O65" s="33">
        <v>25972.97</v>
      </c>
    </row>
    <row r="66" spans="1:15" s="5" customFormat="1" ht="16.5" customHeight="1">
      <c r="A66" s="24">
        <f t="shared" si="0"/>
        <v>52</v>
      </c>
      <c r="B66" s="27" t="s">
        <v>57</v>
      </c>
      <c r="C66" s="27" t="s">
        <v>60</v>
      </c>
      <c r="D66" s="27" t="s">
        <v>61</v>
      </c>
      <c r="E66" s="29" t="s">
        <v>17</v>
      </c>
      <c r="F66" s="30">
        <v>30000</v>
      </c>
      <c r="G66" s="31"/>
      <c r="H66" s="31"/>
      <c r="I66" s="31"/>
      <c r="J66" s="31"/>
      <c r="K66" s="31"/>
      <c r="L66" s="31"/>
      <c r="M66" s="31"/>
      <c r="N66" s="33">
        <v>5973.5</v>
      </c>
      <c r="O66" s="33">
        <v>24026.5</v>
      </c>
    </row>
    <row r="67" spans="1:15" s="5" customFormat="1" ht="16.5" customHeight="1">
      <c r="A67" s="24">
        <f t="shared" si="0"/>
        <v>53</v>
      </c>
      <c r="B67" s="27" t="s">
        <v>186</v>
      </c>
      <c r="C67" s="27" t="s">
        <v>60</v>
      </c>
      <c r="D67" s="27" t="s">
        <v>311</v>
      </c>
      <c r="E67" s="29" t="s">
        <v>17</v>
      </c>
      <c r="F67" s="30">
        <v>40000</v>
      </c>
      <c r="G67" s="31"/>
      <c r="H67" s="31"/>
      <c r="I67" s="31"/>
      <c r="J67" s="31"/>
      <c r="K67" s="31"/>
      <c r="L67" s="31"/>
      <c r="M67" s="31"/>
      <c r="N67" s="33">
        <v>3624.5</v>
      </c>
      <c r="O67" s="33">
        <v>36375.5</v>
      </c>
    </row>
    <row r="68" spans="1:15" s="5" customFormat="1" ht="16.5" customHeight="1">
      <c r="A68" s="24">
        <f t="shared" si="0"/>
        <v>54</v>
      </c>
      <c r="B68" s="27" t="s">
        <v>59</v>
      </c>
      <c r="C68" s="27" t="s">
        <v>60</v>
      </c>
      <c r="D68" s="27" t="s">
        <v>322</v>
      </c>
      <c r="E68" s="29" t="s">
        <v>17</v>
      </c>
      <c r="F68" s="30">
        <v>30000</v>
      </c>
      <c r="G68" s="31"/>
      <c r="H68" s="31"/>
      <c r="I68" s="31"/>
      <c r="J68" s="31"/>
      <c r="K68" s="31"/>
      <c r="L68" s="31"/>
      <c r="M68" s="31"/>
      <c r="N68" s="33">
        <v>7769</v>
      </c>
      <c r="O68" s="33">
        <v>22231</v>
      </c>
    </row>
    <row r="69" spans="1:15" s="5" customFormat="1" ht="16.5" customHeight="1">
      <c r="A69" s="24">
        <f t="shared" si="0"/>
        <v>55</v>
      </c>
      <c r="B69" s="86" t="s">
        <v>271</v>
      </c>
      <c r="C69" s="86" t="s">
        <v>60</v>
      </c>
      <c r="D69" s="86" t="s">
        <v>323</v>
      </c>
      <c r="E69" s="29" t="s">
        <v>17</v>
      </c>
      <c r="F69" s="51">
        <v>65000</v>
      </c>
      <c r="G69" s="89"/>
      <c r="H69" s="89"/>
      <c r="I69" s="89"/>
      <c r="J69" s="89"/>
      <c r="K69" s="89"/>
      <c r="L69" s="89"/>
      <c r="M69" s="89"/>
      <c r="N69" s="33">
        <v>8294.08</v>
      </c>
      <c r="O69" s="33">
        <v>56705.92</v>
      </c>
    </row>
    <row r="70" spans="1:15" s="5" customFormat="1" ht="16.5" customHeight="1">
      <c r="A70" s="24">
        <f t="shared" si="0"/>
        <v>56</v>
      </c>
      <c r="B70" s="27" t="s">
        <v>302</v>
      </c>
      <c r="C70" s="27" t="s">
        <v>60</v>
      </c>
      <c r="D70" s="27" t="s">
        <v>361</v>
      </c>
      <c r="E70" s="29" t="s">
        <v>17</v>
      </c>
      <c r="F70" s="51">
        <v>70000</v>
      </c>
      <c r="G70" s="81"/>
      <c r="H70" s="81"/>
      <c r="I70" s="81"/>
      <c r="J70" s="81"/>
      <c r="K70" s="81"/>
      <c r="L70" s="81"/>
      <c r="M70" s="81"/>
      <c r="N70" s="33">
        <v>9530.48</v>
      </c>
      <c r="O70" s="33">
        <v>60469.52</v>
      </c>
    </row>
    <row r="71" spans="1:15" s="5" customFormat="1" ht="16.5" customHeight="1">
      <c r="A71" s="24">
        <f t="shared" si="0"/>
        <v>57</v>
      </c>
      <c r="B71" s="27" t="s">
        <v>276</v>
      </c>
      <c r="C71" s="27" t="s">
        <v>60</v>
      </c>
      <c r="D71" s="27" t="s">
        <v>265</v>
      </c>
      <c r="E71" s="29" t="s">
        <v>17</v>
      </c>
      <c r="F71" s="30">
        <v>27000</v>
      </c>
      <c r="G71" s="31"/>
      <c r="H71" s="31"/>
      <c r="I71" s="31"/>
      <c r="J71" s="31"/>
      <c r="K71" s="31"/>
      <c r="L71" s="31"/>
      <c r="M71" s="31"/>
      <c r="N71" s="33">
        <v>1620.7</v>
      </c>
      <c r="O71" s="33">
        <v>25379.3</v>
      </c>
    </row>
    <row r="72" spans="1:15" s="5" customFormat="1" ht="16.5" customHeight="1">
      <c r="A72" s="24">
        <f t="shared" si="0"/>
        <v>58</v>
      </c>
      <c r="B72" s="86" t="s">
        <v>40</v>
      </c>
      <c r="C72" s="86" t="s">
        <v>371</v>
      </c>
      <c r="D72" s="86" t="s">
        <v>294</v>
      </c>
      <c r="E72" s="93" t="s">
        <v>17</v>
      </c>
      <c r="F72" s="90">
        <v>62500</v>
      </c>
      <c r="G72" s="94"/>
      <c r="H72" s="94"/>
      <c r="I72" s="94"/>
      <c r="J72" s="94"/>
      <c r="K72" s="94"/>
      <c r="L72" s="94"/>
      <c r="M72" s="94"/>
      <c r="N72" s="80">
        <v>9519.78</v>
      </c>
      <c r="O72" s="33">
        <v>52980.22</v>
      </c>
    </row>
    <row r="73" spans="1:15" s="5" customFormat="1" ht="16.5" customHeight="1">
      <c r="A73" s="24">
        <f t="shared" si="0"/>
        <v>59</v>
      </c>
      <c r="B73" s="27" t="s">
        <v>67</v>
      </c>
      <c r="C73" s="27" t="s">
        <v>70</v>
      </c>
      <c r="D73" s="27" t="s">
        <v>344</v>
      </c>
      <c r="E73" s="29" t="s">
        <v>17</v>
      </c>
      <c r="F73" s="30">
        <v>40000</v>
      </c>
      <c r="G73" s="31"/>
      <c r="H73" s="31"/>
      <c r="I73" s="32"/>
      <c r="J73" s="31"/>
      <c r="K73" s="31"/>
      <c r="L73" s="31"/>
      <c r="M73" s="31"/>
      <c r="N73" s="33">
        <v>13409.42</v>
      </c>
      <c r="O73" s="33">
        <v>26590.58</v>
      </c>
    </row>
    <row r="74" spans="1:15" s="5" customFormat="1" ht="16.5" customHeight="1">
      <c r="A74" s="24">
        <f t="shared" si="0"/>
        <v>60</v>
      </c>
      <c r="B74" s="27" t="s">
        <v>62</v>
      </c>
      <c r="C74" s="27" t="s">
        <v>70</v>
      </c>
      <c r="D74" s="27" t="s">
        <v>71</v>
      </c>
      <c r="E74" s="29" t="s">
        <v>17</v>
      </c>
      <c r="F74" s="30">
        <v>13000</v>
      </c>
      <c r="G74" s="31"/>
      <c r="H74" s="31"/>
      <c r="I74" s="31"/>
      <c r="J74" s="31"/>
      <c r="K74" s="31"/>
      <c r="L74" s="31"/>
      <c r="M74" s="31"/>
      <c r="N74" s="33">
        <v>1726.06</v>
      </c>
      <c r="O74" s="33">
        <v>11273.94</v>
      </c>
    </row>
    <row r="75" spans="1:15" s="5" customFormat="1" ht="16.5" customHeight="1">
      <c r="A75" s="24">
        <f t="shared" si="0"/>
        <v>61</v>
      </c>
      <c r="B75" s="27" t="s">
        <v>63</v>
      </c>
      <c r="C75" s="27" t="s">
        <v>70</v>
      </c>
      <c r="D75" s="27" t="s">
        <v>345</v>
      </c>
      <c r="E75" s="29" t="s">
        <v>17</v>
      </c>
      <c r="F75" s="30">
        <v>23000</v>
      </c>
      <c r="G75" s="31"/>
      <c r="H75" s="31"/>
      <c r="I75" s="31"/>
      <c r="J75" s="31"/>
      <c r="K75" s="31"/>
      <c r="L75" s="31"/>
      <c r="M75" s="31"/>
      <c r="N75" s="33">
        <v>2317.06</v>
      </c>
      <c r="O75" s="33">
        <v>20682.94</v>
      </c>
    </row>
    <row r="76" spans="1:15" s="5" customFormat="1" ht="16.5" customHeight="1">
      <c r="A76" s="24">
        <f t="shared" si="0"/>
        <v>62</v>
      </c>
      <c r="B76" s="27" t="s">
        <v>192</v>
      </c>
      <c r="C76" s="27" t="s">
        <v>70</v>
      </c>
      <c r="D76" s="27" t="s">
        <v>203</v>
      </c>
      <c r="E76" s="29" t="s">
        <v>17</v>
      </c>
      <c r="F76" s="30">
        <v>14000</v>
      </c>
      <c r="G76" s="36"/>
      <c r="H76" s="36"/>
      <c r="I76" s="37"/>
      <c r="J76" s="36"/>
      <c r="K76" s="36"/>
      <c r="L76" s="36"/>
      <c r="M76" s="36"/>
      <c r="N76" s="34">
        <v>852.4</v>
      </c>
      <c r="O76" s="33">
        <v>13147.6</v>
      </c>
    </row>
    <row r="77" spans="1:15" s="5" customFormat="1" ht="16.5" customHeight="1">
      <c r="A77" s="24">
        <f t="shared" si="0"/>
        <v>63</v>
      </c>
      <c r="B77" s="27" t="s">
        <v>64</v>
      </c>
      <c r="C77" s="27" t="s">
        <v>70</v>
      </c>
      <c r="D77" s="27" t="s">
        <v>73</v>
      </c>
      <c r="E77" s="29" t="s">
        <v>17</v>
      </c>
      <c r="F77" s="30">
        <v>23000</v>
      </c>
      <c r="G77" s="31"/>
      <c r="H77" s="31"/>
      <c r="I77" s="31"/>
      <c r="J77" s="31"/>
      <c r="K77" s="31"/>
      <c r="L77" s="31"/>
      <c r="M77" s="31"/>
      <c r="N77" s="33">
        <v>11131.49</v>
      </c>
      <c r="O77" s="33">
        <v>11868.51</v>
      </c>
    </row>
    <row r="78" spans="1:15" s="5" customFormat="1" ht="16.5" customHeight="1">
      <c r="A78" s="24">
        <f t="shared" si="0"/>
        <v>64</v>
      </c>
      <c r="B78" s="27" t="s">
        <v>65</v>
      </c>
      <c r="C78" s="27" t="s">
        <v>70</v>
      </c>
      <c r="D78" s="27" t="s">
        <v>75</v>
      </c>
      <c r="E78" s="29" t="s">
        <v>17</v>
      </c>
      <c r="F78" s="30">
        <v>15800</v>
      </c>
      <c r="G78" s="31"/>
      <c r="H78" s="31"/>
      <c r="I78" s="31"/>
      <c r="J78" s="31"/>
      <c r="K78" s="31"/>
      <c r="L78" s="31"/>
      <c r="M78" s="31"/>
      <c r="N78" s="34">
        <v>958.78</v>
      </c>
      <c r="O78" s="33">
        <v>14841.22</v>
      </c>
    </row>
    <row r="79" spans="1:15" s="5" customFormat="1" ht="16.5" customHeight="1">
      <c r="A79" s="24">
        <f t="shared" si="0"/>
        <v>65</v>
      </c>
      <c r="B79" s="27" t="s">
        <v>66</v>
      </c>
      <c r="C79" s="27" t="s">
        <v>70</v>
      </c>
      <c r="D79" s="27" t="s">
        <v>76</v>
      </c>
      <c r="E79" s="29" t="s">
        <v>17</v>
      </c>
      <c r="F79" s="30">
        <v>10100</v>
      </c>
      <c r="G79" s="31"/>
      <c r="H79" s="31"/>
      <c r="I79" s="31"/>
      <c r="J79" s="31"/>
      <c r="K79" s="31"/>
      <c r="L79" s="31"/>
      <c r="M79" s="31"/>
      <c r="N79" s="33">
        <v>4653.41</v>
      </c>
      <c r="O79" s="33">
        <v>5446.59</v>
      </c>
    </row>
    <row r="80" spans="1:15" s="5" customFormat="1" ht="16.5" customHeight="1">
      <c r="A80" s="24">
        <f t="shared" si="0"/>
        <v>66</v>
      </c>
      <c r="B80" s="27" t="s">
        <v>373</v>
      </c>
      <c r="C80" s="27" t="s">
        <v>70</v>
      </c>
      <c r="D80" s="27" t="s">
        <v>204</v>
      </c>
      <c r="E80" s="29" t="s">
        <v>17</v>
      </c>
      <c r="F80" s="30">
        <v>12150</v>
      </c>
      <c r="G80" s="31"/>
      <c r="H80" s="31"/>
      <c r="I80" s="31"/>
      <c r="J80" s="31"/>
      <c r="K80" s="31"/>
      <c r="L80" s="31"/>
      <c r="M80" s="31"/>
      <c r="N80" s="34">
        <v>743.07</v>
      </c>
      <c r="O80" s="33">
        <v>11406.93</v>
      </c>
    </row>
    <row r="81" spans="1:15" s="5" customFormat="1" ht="16.5" customHeight="1">
      <c r="A81" s="24">
        <f aca="true" t="shared" si="1" ref="A81:A144">A80+1</f>
        <v>67</v>
      </c>
      <c r="B81" s="27" t="s">
        <v>68</v>
      </c>
      <c r="C81" s="27" t="s">
        <v>70</v>
      </c>
      <c r="D81" s="27" t="s">
        <v>204</v>
      </c>
      <c r="E81" s="29" t="s">
        <v>17</v>
      </c>
      <c r="F81" s="30">
        <v>23000</v>
      </c>
      <c r="G81" s="31"/>
      <c r="H81" s="31"/>
      <c r="I81" s="31"/>
      <c r="J81" s="31"/>
      <c r="K81" s="31"/>
      <c r="L81" s="31"/>
      <c r="M81" s="31"/>
      <c r="N81" s="33">
        <v>3882.78</v>
      </c>
      <c r="O81" s="33">
        <v>19117.22</v>
      </c>
    </row>
    <row r="82" spans="1:15" s="5" customFormat="1" ht="16.5" customHeight="1">
      <c r="A82" s="24">
        <f t="shared" si="1"/>
        <v>68</v>
      </c>
      <c r="B82" s="27" t="s">
        <v>69</v>
      </c>
      <c r="C82" s="27" t="s">
        <v>70</v>
      </c>
      <c r="D82" s="27" t="s">
        <v>37</v>
      </c>
      <c r="E82" s="29" t="s">
        <v>17</v>
      </c>
      <c r="F82" s="30">
        <v>15000</v>
      </c>
      <c r="G82" s="31"/>
      <c r="H82" s="31"/>
      <c r="I82" s="31"/>
      <c r="J82" s="31"/>
      <c r="K82" s="31"/>
      <c r="L82" s="31"/>
      <c r="M82" s="31"/>
      <c r="N82" s="33">
        <v>1911.5</v>
      </c>
      <c r="O82" s="33">
        <v>13088.5</v>
      </c>
    </row>
    <row r="83" spans="1:15" s="5" customFormat="1" ht="16.5" customHeight="1">
      <c r="A83" s="24">
        <f t="shared" si="1"/>
        <v>69</v>
      </c>
      <c r="B83" s="27" t="s">
        <v>312</v>
      </c>
      <c r="C83" s="27" t="s">
        <v>70</v>
      </c>
      <c r="D83" s="46" t="s">
        <v>314</v>
      </c>
      <c r="E83" s="29" t="s">
        <v>17</v>
      </c>
      <c r="F83" s="30">
        <v>10980</v>
      </c>
      <c r="G83" s="47"/>
      <c r="H83" s="48"/>
      <c r="I83" s="47"/>
      <c r="J83" s="47"/>
      <c r="K83" s="47"/>
      <c r="L83" s="48"/>
      <c r="M83" s="48"/>
      <c r="N83" s="34">
        <v>673.92</v>
      </c>
      <c r="O83" s="33">
        <v>10306.08</v>
      </c>
    </row>
    <row r="84" spans="1:15" s="5" customFormat="1" ht="16.5" customHeight="1">
      <c r="A84" s="24">
        <f t="shared" si="1"/>
        <v>70</v>
      </c>
      <c r="B84" s="27" t="s">
        <v>272</v>
      </c>
      <c r="C84" s="27" t="s">
        <v>70</v>
      </c>
      <c r="D84" s="27" t="s">
        <v>100</v>
      </c>
      <c r="E84" s="29" t="s">
        <v>17</v>
      </c>
      <c r="F84" s="30">
        <v>20000</v>
      </c>
      <c r="G84" s="30">
        <v>1207</v>
      </c>
      <c r="H84" s="30">
        <v>18793</v>
      </c>
      <c r="I84" s="31"/>
      <c r="J84" s="31"/>
      <c r="K84" s="31"/>
      <c r="L84" s="31"/>
      <c r="M84" s="31"/>
      <c r="N84" s="33">
        <v>4058.36</v>
      </c>
      <c r="O84" s="33">
        <v>15941.64</v>
      </c>
    </row>
    <row r="85" spans="1:26" s="82" customFormat="1" ht="16.5" customHeight="1">
      <c r="A85" s="24">
        <f t="shared" si="1"/>
        <v>71</v>
      </c>
      <c r="B85" s="86" t="s">
        <v>187</v>
      </c>
      <c r="C85" s="86" t="s">
        <v>328</v>
      </c>
      <c r="D85" s="86" t="s">
        <v>333</v>
      </c>
      <c r="E85" s="29" t="s">
        <v>17</v>
      </c>
      <c r="F85" s="51">
        <v>35000</v>
      </c>
      <c r="G85" s="81"/>
      <c r="H85" s="81"/>
      <c r="I85" s="85"/>
      <c r="J85" s="81"/>
      <c r="K85" s="81"/>
      <c r="L85" s="81"/>
      <c r="M85" s="81"/>
      <c r="N85" s="33">
        <v>2273.5</v>
      </c>
      <c r="O85" s="33">
        <v>32726.5</v>
      </c>
      <c r="R85" s="5"/>
      <c r="S85" s="5"/>
      <c r="T85" s="5"/>
      <c r="U85" s="5"/>
      <c r="V85" s="5"/>
      <c r="W85" s="5"/>
      <c r="X85" s="5"/>
      <c r="Y85" s="5"/>
      <c r="Z85" s="5"/>
    </row>
    <row r="86" spans="1:15" s="5" customFormat="1" ht="16.5" customHeight="1">
      <c r="A86" s="24">
        <f t="shared" si="1"/>
        <v>72</v>
      </c>
      <c r="B86" s="86" t="s">
        <v>78</v>
      </c>
      <c r="C86" s="49" t="s">
        <v>249</v>
      </c>
      <c r="D86" s="27" t="s">
        <v>80</v>
      </c>
      <c r="E86" s="29" t="s">
        <v>17</v>
      </c>
      <c r="F86" s="30">
        <v>10980</v>
      </c>
      <c r="G86" s="31"/>
      <c r="H86" s="31"/>
      <c r="I86" s="31"/>
      <c r="J86" s="31"/>
      <c r="K86" s="31"/>
      <c r="L86" s="31"/>
      <c r="M86" s="31"/>
      <c r="N86" s="34">
        <v>673.92</v>
      </c>
      <c r="O86" s="33">
        <v>10306.08</v>
      </c>
    </row>
    <row r="87" spans="1:15" s="5" customFormat="1" ht="16.5" customHeight="1">
      <c r="A87" s="24">
        <f t="shared" si="1"/>
        <v>73</v>
      </c>
      <c r="B87" s="86" t="s">
        <v>79</v>
      </c>
      <c r="C87" s="49" t="s">
        <v>249</v>
      </c>
      <c r="D87" s="27" t="s">
        <v>81</v>
      </c>
      <c r="E87" s="29" t="s">
        <v>17</v>
      </c>
      <c r="F87" s="30">
        <v>8000</v>
      </c>
      <c r="G87" s="31"/>
      <c r="H87" s="31"/>
      <c r="I87" s="31"/>
      <c r="J87" s="31"/>
      <c r="K87" s="31"/>
      <c r="L87" s="31"/>
      <c r="M87" s="31"/>
      <c r="N87" s="34">
        <v>497.8</v>
      </c>
      <c r="O87" s="33">
        <v>7502.2</v>
      </c>
    </row>
    <row r="88" spans="1:15" s="5" customFormat="1" ht="16.5" customHeight="1">
      <c r="A88" s="24">
        <f t="shared" si="1"/>
        <v>74</v>
      </c>
      <c r="B88" s="86" t="s">
        <v>248</v>
      </c>
      <c r="C88" s="49" t="s">
        <v>249</v>
      </c>
      <c r="D88" s="45" t="s">
        <v>250</v>
      </c>
      <c r="E88" s="29" t="s">
        <v>17</v>
      </c>
      <c r="F88" s="30">
        <v>50000</v>
      </c>
      <c r="G88" s="50"/>
      <c r="H88" s="50"/>
      <c r="I88" s="50"/>
      <c r="J88" s="50"/>
      <c r="K88" s="50"/>
      <c r="L88" s="50"/>
      <c r="M88" s="50"/>
      <c r="N88" s="33">
        <v>8207.38</v>
      </c>
      <c r="O88" s="33">
        <v>41792.62</v>
      </c>
    </row>
    <row r="89" spans="1:15" s="5" customFormat="1" ht="16.5" customHeight="1">
      <c r="A89" s="24">
        <f t="shared" si="1"/>
        <v>75</v>
      </c>
      <c r="B89" s="86" t="s">
        <v>252</v>
      </c>
      <c r="C89" s="49" t="s">
        <v>251</v>
      </c>
      <c r="D89" s="45" t="s">
        <v>76</v>
      </c>
      <c r="E89" s="29" t="s">
        <v>17</v>
      </c>
      <c r="F89" s="30">
        <v>7000</v>
      </c>
      <c r="G89" s="50"/>
      <c r="H89" s="50"/>
      <c r="I89" s="50"/>
      <c r="J89" s="50"/>
      <c r="K89" s="50"/>
      <c r="L89" s="50"/>
      <c r="M89" s="50"/>
      <c r="N89" s="33">
        <v>2271.43</v>
      </c>
      <c r="O89" s="33">
        <v>4728.57</v>
      </c>
    </row>
    <row r="90" spans="1:15" s="5" customFormat="1" ht="16.5" customHeight="1">
      <c r="A90" s="24">
        <f t="shared" si="1"/>
        <v>76</v>
      </c>
      <c r="B90" s="27" t="s">
        <v>242</v>
      </c>
      <c r="C90" s="27" t="s">
        <v>372</v>
      </c>
      <c r="D90" s="27" t="s">
        <v>243</v>
      </c>
      <c r="E90" s="29" t="s">
        <v>17</v>
      </c>
      <c r="F90" s="30">
        <v>20000</v>
      </c>
      <c r="G90" s="31"/>
      <c r="H90" s="31"/>
      <c r="I90" s="31"/>
      <c r="J90" s="31"/>
      <c r="K90" s="31"/>
      <c r="L90" s="31"/>
      <c r="M90" s="31"/>
      <c r="N90" s="33">
        <v>1088.8</v>
      </c>
      <c r="O90" s="33">
        <v>16911.2</v>
      </c>
    </row>
    <row r="91" spans="1:15" s="5" customFormat="1" ht="16.5" customHeight="1">
      <c r="A91" s="24">
        <f t="shared" si="1"/>
        <v>77</v>
      </c>
      <c r="B91" s="27" t="s">
        <v>285</v>
      </c>
      <c r="C91" s="27" t="s">
        <v>369</v>
      </c>
      <c r="D91" s="27" t="s">
        <v>286</v>
      </c>
      <c r="E91" s="29" t="s">
        <v>17</v>
      </c>
      <c r="F91" s="30">
        <v>18000</v>
      </c>
      <c r="G91" s="31"/>
      <c r="H91" s="31"/>
      <c r="I91" s="31"/>
      <c r="J91" s="31"/>
      <c r="K91" s="31"/>
      <c r="L91" s="31"/>
      <c r="M91" s="31"/>
      <c r="N91" s="33">
        <v>1088.8</v>
      </c>
      <c r="O91" s="33">
        <v>16911.2</v>
      </c>
    </row>
    <row r="92" spans="1:15" s="5" customFormat="1" ht="16.5" customHeight="1">
      <c r="A92" s="24">
        <f t="shared" si="1"/>
        <v>78</v>
      </c>
      <c r="B92" s="27" t="s">
        <v>287</v>
      </c>
      <c r="C92" s="27" t="s">
        <v>369</v>
      </c>
      <c r="D92" s="27" t="s">
        <v>288</v>
      </c>
      <c r="E92" s="29" t="s">
        <v>17</v>
      </c>
      <c r="F92" s="35">
        <v>11000</v>
      </c>
      <c r="G92" s="31"/>
      <c r="H92" s="31"/>
      <c r="I92" s="31"/>
      <c r="J92" s="31"/>
      <c r="K92" s="31"/>
      <c r="L92" s="31"/>
      <c r="M92" s="31"/>
      <c r="N92" s="34">
        <v>675.1</v>
      </c>
      <c r="O92" s="33">
        <v>10324.9</v>
      </c>
    </row>
    <row r="93" spans="1:15" s="5" customFormat="1" ht="16.5" customHeight="1">
      <c r="A93" s="24">
        <f t="shared" si="1"/>
        <v>79</v>
      </c>
      <c r="B93" s="27" t="s">
        <v>180</v>
      </c>
      <c r="C93" s="27" t="s">
        <v>369</v>
      </c>
      <c r="D93" s="27" t="s">
        <v>284</v>
      </c>
      <c r="E93" s="29" t="s">
        <v>17</v>
      </c>
      <c r="F93" s="30">
        <v>35000</v>
      </c>
      <c r="G93" s="31"/>
      <c r="H93" s="31"/>
      <c r="I93" s="31"/>
      <c r="J93" s="31"/>
      <c r="K93" s="31"/>
      <c r="L93" s="31"/>
      <c r="M93" s="31"/>
      <c r="N93" s="33">
        <v>7452.41</v>
      </c>
      <c r="O93" s="33">
        <v>27547.59</v>
      </c>
    </row>
    <row r="94" spans="1:15" s="5" customFormat="1" ht="16.5" customHeight="1">
      <c r="A94" s="24">
        <f t="shared" si="1"/>
        <v>80</v>
      </c>
      <c r="B94" s="27" t="s">
        <v>313</v>
      </c>
      <c r="C94" s="27" t="s">
        <v>369</v>
      </c>
      <c r="D94" s="27" t="s">
        <v>374</v>
      </c>
      <c r="E94" s="29" t="s">
        <v>17</v>
      </c>
      <c r="F94" s="30">
        <v>18000</v>
      </c>
      <c r="G94" s="31"/>
      <c r="H94" s="31"/>
      <c r="I94" s="31"/>
      <c r="J94" s="31"/>
      <c r="K94" s="31"/>
      <c r="L94" s="31"/>
      <c r="M94" s="31"/>
      <c r="N94" s="33">
        <v>1088.8</v>
      </c>
      <c r="O94" s="33">
        <v>16911.2</v>
      </c>
    </row>
    <row r="95" spans="1:15" s="5" customFormat="1" ht="16.5" customHeight="1">
      <c r="A95" s="24">
        <f t="shared" si="1"/>
        <v>81</v>
      </c>
      <c r="B95" s="86" t="s">
        <v>253</v>
      </c>
      <c r="C95" s="49" t="s">
        <v>251</v>
      </c>
      <c r="D95" s="45" t="s">
        <v>254</v>
      </c>
      <c r="E95" s="29" t="s">
        <v>17</v>
      </c>
      <c r="F95" s="30">
        <v>18000</v>
      </c>
      <c r="G95" s="50"/>
      <c r="H95" s="50"/>
      <c r="I95" s="52"/>
      <c r="J95" s="53"/>
      <c r="K95" s="50"/>
      <c r="L95" s="50"/>
      <c r="M95" s="50"/>
      <c r="N95" s="33">
        <v>1088.8</v>
      </c>
      <c r="O95" s="33">
        <v>16911.2</v>
      </c>
    </row>
    <row r="96" spans="1:15" s="5" customFormat="1" ht="16.5" customHeight="1">
      <c r="A96" s="24">
        <f t="shared" si="1"/>
        <v>82</v>
      </c>
      <c r="B96" s="27" t="s">
        <v>255</v>
      </c>
      <c r="C96" s="49" t="s">
        <v>251</v>
      </c>
      <c r="D96" s="45" t="s">
        <v>256</v>
      </c>
      <c r="E96" s="29" t="s">
        <v>17</v>
      </c>
      <c r="F96" s="30">
        <v>15000</v>
      </c>
      <c r="G96" s="50"/>
      <c r="H96" s="50"/>
      <c r="I96" s="50"/>
      <c r="J96" s="50"/>
      <c r="K96" s="50"/>
      <c r="L96" s="50"/>
      <c r="M96" s="50"/>
      <c r="N96" s="34">
        <v>911.5</v>
      </c>
      <c r="O96" s="33">
        <v>14088.5</v>
      </c>
    </row>
    <row r="97" spans="1:15" s="5" customFormat="1" ht="16.5" customHeight="1">
      <c r="A97" s="24">
        <f t="shared" si="1"/>
        <v>83</v>
      </c>
      <c r="B97" s="27" t="s">
        <v>82</v>
      </c>
      <c r="C97" s="27" t="s">
        <v>368</v>
      </c>
      <c r="D97" s="27" t="s">
        <v>34</v>
      </c>
      <c r="E97" s="29" t="s">
        <v>17</v>
      </c>
      <c r="F97" s="30">
        <v>14400</v>
      </c>
      <c r="G97" s="31"/>
      <c r="H97" s="31"/>
      <c r="I97" s="31"/>
      <c r="J97" s="31"/>
      <c r="K97" s="31"/>
      <c r="L97" s="31"/>
      <c r="M97" s="31"/>
      <c r="N97" s="33">
        <v>2669.93</v>
      </c>
      <c r="O97" s="33">
        <v>11730.07</v>
      </c>
    </row>
    <row r="98" spans="1:15" s="5" customFormat="1" ht="16.5" customHeight="1">
      <c r="A98" s="24">
        <f t="shared" si="1"/>
        <v>84</v>
      </c>
      <c r="B98" s="27" t="s">
        <v>83</v>
      </c>
      <c r="C98" s="27" t="s">
        <v>368</v>
      </c>
      <c r="D98" s="27" t="s">
        <v>85</v>
      </c>
      <c r="E98" s="29" t="s">
        <v>17</v>
      </c>
      <c r="F98" s="30">
        <v>31500</v>
      </c>
      <c r="G98" s="31"/>
      <c r="H98" s="31"/>
      <c r="I98" s="31"/>
      <c r="J98" s="31"/>
      <c r="K98" s="31"/>
      <c r="L98" s="31"/>
      <c r="M98" s="31"/>
      <c r="N98" s="33">
        <v>3719.38</v>
      </c>
      <c r="O98" s="33">
        <v>27780.62</v>
      </c>
    </row>
    <row r="99" spans="1:15" s="5" customFormat="1" ht="16.5" customHeight="1">
      <c r="A99" s="24">
        <f t="shared" si="1"/>
        <v>85</v>
      </c>
      <c r="B99" s="27" t="s">
        <v>84</v>
      </c>
      <c r="C99" s="27" t="s">
        <v>368</v>
      </c>
      <c r="D99" s="27" t="s">
        <v>87</v>
      </c>
      <c r="E99" s="29" t="s">
        <v>17</v>
      </c>
      <c r="F99" s="30">
        <v>13200</v>
      </c>
      <c r="G99" s="31"/>
      <c r="H99" s="31"/>
      <c r="I99" s="31"/>
      <c r="J99" s="31"/>
      <c r="K99" s="31"/>
      <c r="L99" s="31"/>
      <c r="M99" s="31"/>
      <c r="N99" s="34">
        <v>805.12</v>
      </c>
      <c r="O99" s="33">
        <v>12394.88</v>
      </c>
    </row>
    <row r="100" spans="1:15" s="5" customFormat="1" ht="16.5" customHeight="1">
      <c r="A100" s="24">
        <f t="shared" si="1"/>
        <v>86</v>
      </c>
      <c r="B100" s="27" t="s">
        <v>247</v>
      </c>
      <c r="C100" s="27" t="s">
        <v>368</v>
      </c>
      <c r="D100" s="27" t="s">
        <v>22</v>
      </c>
      <c r="E100" s="29" t="s">
        <v>17</v>
      </c>
      <c r="F100" s="30">
        <v>10980</v>
      </c>
      <c r="G100" s="31">
        <v>673</v>
      </c>
      <c r="H100" s="31"/>
      <c r="I100" s="31"/>
      <c r="J100" s="31"/>
      <c r="K100" s="31"/>
      <c r="L100" s="31"/>
      <c r="M100" s="31"/>
      <c r="N100" s="34">
        <v>673.92</v>
      </c>
      <c r="O100" s="33">
        <v>10306.08</v>
      </c>
    </row>
    <row r="101" spans="1:15" s="5" customFormat="1" ht="16.5" customHeight="1">
      <c r="A101" s="24">
        <f t="shared" si="1"/>
        <v>87</v>
      </c>
      <c r="B101" s="27" t="s">
        <v>257</v>
      </c>
      <c r="C101" s="49" t="s">
        <v>370</v>
      </c>
      <c r="D101" s="49" t="s">
        <v>258</v>
      </c>
      <c r="E101" s="29" t="s">
        <v>17</v>
      </c>
      <c r="F101" s="30">
        <v>18000</v>
      </c>
      <c r="G101" s="50"/>
      <c r="H101" s="50"/>
      <c r="I101" s="50"/>
      <c r="J101" s="50"/>
      <c r="K101" s="50"/>
      <c r="L101" s="50"/>
      <c r="M101" s="50"/>
      <c r="N101" s="33">
        <v>4021.69</v>
      </c>
      <c r="O101" s="33">
        <v>13978.31</v>
      </c>
    </row>
    <row r="102" spans="1:15" s="5" customFormat="1" ht="16.5" customHeight="1">
      <c r="A102" s="24">
        <f t="shared" si="1"/>
        <v>88</v>
      </c>
      <c r="B102" s="27" t="s">
        <v>88</v>
      </c>
      <c r="C102" s="27" t="s">
        <v>367</v>
      </c>
      <c r="D102" s="27" t="s">
        <v>324</v>
      </c>
      <c r="E102" s="29" t="s">
        <v>17</v>
      </c>
      <c r="F102" s="30">
        <v>30000</v>
      </c>
      <c r="G102" s="31"/>
      <c r="H102" s="31"/>
      <c r="I102" s="31"/>
      <c r="J102" s="31"/>
      <c r="K102" s="31"/>
      <c r="L102" s="31"/>
      <c r="M102" s="31"/>
      <c r="N102" s="33">
        <v>1798</v>
      </c>
      <c r="O102" s="33">
        <v>28202</v>
      </c>
    </row>
    <row r="103" spans="1:15" s="5" customFormat="1" ht="16.5" customHeight="1">
      <c r="A103" s="24">
        <f t="shared" si="1"/>
        <v>89</v>
      </c>
      <c r="B103" s="27" t="s">
        <v>89</v>
      </c>
      <c r="C103" s="27" t="s">
        <v>367</v>
      </c>
      <c r="D103" s="27" t="s">
        <v>91</v>
      </c>
      <c r="E103" s="29" t="s">
        <v>17</v>
      </c>
      <c r="F103" s="30">
        <v>8000</v>
      </c>
      <c r="G103" s="31"/>
      <c r="H103" s="31"/>
      <c r="I103" s="31"/>
      <c r="J103" s="31"/>
      <c r="K103" s="31"/>
      <c r="L103" s="31"/>
      <c r="M103" s="31"/>
      <c r="N103" s="33">
        <v>497.8</v>
      </c>
      <c r="O103" s="33">
        <v>7502.2</v>
      </c>
    </row>
    <row r="104" spans="1:15" s="5" customFormat="1" ht="16.5" customHeight="1">
      <c r="A104" s="24">
        <f t="shared" si="1"/>
        <v>90</v>
      </c>
      <c r="B104" s="27" t="s">
        <v>262</v>
      </c>
      <c r="C104" s="54" t="s">
        <v>261</v>
      </c>
      <c r="D104" s="27" t="s">
        <v>263</v>
      </c>
      <c r="E104" s="29" t="s">
        <v>17</v>
      </c>
      <c r="F104" s="30">
        <v>35000</v>
      </c>
      <c r="G104" s="50"/>
      <c r="H104" s="50"/>
      <c r="I104" s="50"/>
      <c r="J104" s="50"/>
      <c r="K104" s="50"/>
      <c r="L104" s="50"/>
      <c r="M104" s="50"/>
      <c r="N104" s="33">
        <v>2093.5</v>
      </c>
      <c r="O104" s="33">
        <v>32906.5</v>
      </c>
    </row>
    <row r="105" spans="1:15" s="5" customFormat="1" ht="16.5" customHeight="1">
      <c r="A105" s="24">
        <f t="shared" si="1"/>
        <v>91</v>
      </c>
      <c r="B105" s="27" t="s">
        <v>264</v>
      </c>
      <c r="C105" s="54" t="s">
        <v>261</v>
      </c>
      <c r="D105" s="27" t="s">
        <v>90</v>
      </c>
      <c r="E105" s="29" t="s">
        <v>17</v>
      </c>
      <c r="F105" s="30">
        <v>14000</v>
      </c>
      <c r="G105" s="50"/>
      <c r="H105" s="50"/>
      <c r="I105" s="50"/>
      <c r="J105" s="50"/>
      <c r="K105" s="50"/>
      <c r="L105" s="50"/>
      <c r="M105" s="50"/>
      <c r="N105" s="33">
        <v>1785.16</v>
      </c>
      <c r="O105" s="33">
        <v>12214.84</v>
      </c>
    </row>
    <row r="106" spans="1:15" s="5" customFormat="1" ht="16.5" customHeight="1">
      <c r="A106" s="24">
        <f t="shared" si="1"/>
        <v>92</v>
      </c>
      <c r="B106" s="86" t="s">
        <v>349</v>
      </c>
      <c r="C106" s="27" t="s">
        <v>350</v>
      </c>
      <c r="D106" s="27" t="s">
        <v>351</v>
      </c>
      <c r="E106" s="29" t="s">
        <v>17</v>
      </c>
      <c r="F106" s="51">
        <v>86400</v>
      </c>
      <c r="G106" s="100"/>
      <c r="H106" s="100"/>
      <c r="I106" s="100"/>
      <c r="J106" s="100"/>
      <c r="K106" s="100"/>
      <c r="L106" s="100"/>
      <c r="M106" s="100"/>
      <c r="N106" s="33">
        <v>14037.55</v>
      </c>
      <c r="O106" s="33">
        <v>72362.45</v>
      </c>
    </row>
    <row r="107" spans="1:15" s="5" customFormat="1" ht="16.5" customHeight="1">
      <c r="A107" s="24">
        <f t="shared" si="1"/>
        <v>93</v>
      </c>
      <c r="B107" s="27" t="s">
        <v>93</v>
      </c>
      <c r="C107" s="27" t="s">
        <v>350</v>
      </c>
      <c r="D107" s="27" t="s">
        <v>331</v>
      </c>
      <c r="E107" s="29" t="s">
        <v>17</v>
      </c>
      <c r="F107" s="30">
        <v>50000</v>
      </c>
      <c r="G107" s="31"/>
      <c r="H107" s="31"/>
      <c r="I107" s="31"/>
      <c r="J107" s="31"/>
      <c r="K107" s="31"/>
      <c r="L107" s="31"/>
      <c r="M107" s="31"/>
      <c r="N107" s="33">
        <v>8377.24</v>
      </c>
      <c r="O107" s="33">
        <v>41622.76</v>
      </c>
    </row>
    <row r="108" spans="1:15" s="5" customFormat="1" ht="16.5" customHeight="1">
      <c r="A108" s="24">
        <f t="shared" si="1"/>
        <v>94</v>
      </c>
      <c r="B108" s="27" t="s">
        <v>95</v>
      </c>
      <c r="C108" s="27" t="s">
        <v>350</v>
      </c>
      <c r="D108" s="27" t="s">
        <v>37</v>
      </c>
      <c r="E108" s="29" t="s">
        <v>17</v>
      </c>
      <c r="F108" s="30">
        <v>15000</v>
      </c>
      <c r="G108" s="31"/>
      <c r="H108" s="31"/>
      <c r="I108" s="31"/>
      <c r="J108" s="31"/>
      <c r="K108" s="31"/>
      <c r="L108" s="31"/>
      <c r="M108" s="31"/>
      <c r="N108" s="33">
        <v>911.5</v>
      </c>
      <c r="O108" s="33">
        <v>14088.5</v>
      </c>
    </row>
    <row r="109" spans="1:15" s="5" customFormat="1" ht="16.5" customHeight="1">
      <c r="A109" s="24">
        <f t="shared" si="1"/>
        <v>95</v>
      </c>
      <c r="B109" s="27" t="s">
        <v>96</v>
      </c>
      <c r="C109" s="27" t="s">
        <v>350</v>
      </c>
      <c r="D109" s="27" t="s">
        <v>331</v>
      </c>
      <c r="E109" s="29" t="s">
        <v>17</v>
      </c>
      <c r="F109" s="30">
        <v>50000</v>
      </c>
      <c r="G109" s="31"/>
      <c r="H109" s="31"/>
      <c r="I109" s="31"/>
      <c r="J109" s="31"/>
      <c r="K109" s="31"/>
      <c r="L109" s="31"/>
      <c r="M109" s="31"/>
      <c r="N109" s="33">
        <v>10655.48</v>
      </c>
      <c r="O109" s="33">
        <v>39344.52</v>
      </c>
    </row>
    <row r="110" spans="1:15" s="5" customFormat="1" ht="17.25" customHeight="1">
      <c r="A110" s="24">
        <f t="shared" si="1"/>
        <v>96</v>
      </c>
      <c r="B110" s="27" t="s">
        <v>97</v>
      </c>
      <c r="C110" s="27" t="s">
        <v>350</v>
      </c>
      <c r="D110" s="27" t="s">
        <v>331</v>
      </c>
      <c r="E110" s="29" t="s">
        <v>17</v>
      </c>
      <c r="F110" s="30">
        <v>50000</v>
      </c>
      <c r="G110" s="31"/>
      <c r="H110" s="31"/>
      <c r="I110" s="31"/>
      <c r="J110" s="31"/>
      <c r="K110" s="31"/>
      <c r="L110" s="31"/>
      <c r="M110" s="31"/>
      <c r="N110" s="33">
        <v>10655.48</v>
      </c>
      <c r="O110" s="33">
        <v>39344.52</v>
      </c>
    </row>
    <row r="111" spans="1:15" s="5" customFormat="1" ht="16.5" customHeight="1">
      <c r="A111" s="24">
        <f t="shared" si="1"/>
        <v>97</v>
      </c>
      <c r="B111" s="27" t="s">
        <v>98</v>
      </c>
      <c r="C111" s="27" t="s">
        <v>350</v>
      </c>
      <c r="D111" s="27" t="s">
        <v>331</v>
      </c>
      <c r="E111" s="29" t="s">
        <v>17</v>
      </c>
      <c r="F111" s="30">
        <v>50000</v>
      </c>
      <c r="G111" s="31"/>
      <c r="H111" s="31"/>
      <c r="I111" s="32"/>
      <c r="J111" s="31"/>
      <c r="K111" s="31"/>
      <c r="L111" s="31"/>
      <c r="M111" s="31"/>
      <c r="N111" s="33">
        <v>10379.99</v>
      </c>
      <c r="O111" s="33">
        <v>39620.01</v>
      </c>
    </row>
    <row r="112" spans="1:15" s="5" customFormat="1" ht="16.5" customHeight="1">
      <c r="A112" s="24">
        <f t="shared" si="1"/>
        <v>98</v>
      </c>
      <c r="B112" s="27" t="s">
        <v>170</v>
      </c>
      <c r="C112" s="27" t="s">
        <v>350</v>
      </c>
      <c r="D112" s="27" t="s">
        <v>331</v>
      </c>
      <c r="E112" s="29" t="s">
        <v>17</v>
      </c>
      <c r="F112" s="30">
        <v>43000</v>
      </c>
      <c r="G112" s="31"/>
      <c r="H112" s="31"/>
      <c r="I112" s="31"/>
      <c r="J112" s="31"/>
      <c r="K112" s="31"/>
      <c r="L112" s="31"/>
      <c r="M112" s="31"/>
      <c r="N112" s="33">
        <v>3432.36</v>
      </c>
      <c r="O112" s="33">
        <v>39567.64</v>
      </c>
    </row>
    <row r="113" spans="1:15" s="5" customFormat="1" ht="16.5" customHeight="1">
      <c r="A113" s="24">
        <f t="shared" si="1"/>
        <v>99</v>
      </c>
      <c r="B113" s="27" t="s">
        <v>213</v>
      </c>
      <c r="C113" s="27" t="s">
        <v>350</v>
      </c>
      <c r="D113" s="27" t="s">
        <v>22</v>
      </c>
      <c r="E113" s="29" t="s">
        <v>17</v>
      </c>
      <c r="F113" s="30">
        <v>25000</v>
      </c>
      <c r="G113" s="36"/>
      <c r="H113" s="36"/>
      <c r="I113" s="37"/>
      <c r="J113" s="36"/>
      <c r="K113" s="36"/>
      <c r="L113" s="36"/>
      <c r="M113" s="36"/>
      <c r="N113" s="33">
        <v>8203.62</v>
      </c>
      <c r="O113" s="33">
        <v>16796.38</v>
      </c>
    </row>
    <row r="114" spans="1:15" s="5" customFormat="1" ht="16.5" customHeight="1">
      <c r="A114" s="24">
        <f t="shared" si="1"/>
        <v>100</v>
      </c>
      <c r="B114" s="27" t="s">
        <v>329</v>
      </c>
      <c r="C114" s="27" t="s">
        <v>350</v>
      </c>
      <c r="D114" s="27" t="s">
        <v>330</v>
      </c>
      <c r="E114" s="29" t="s">
        <v>17</v>
      </c>
      <c r="F114" s="30">
        <v>40000</v>
      </c>
      <c r="G114" s="36"/>
      <c r="H114" s="36"/>
      <c r="I114" s="37"/>
      <c r="J114" s="36"/>
      <c r="K114" s="36"/>
      <c r="L114" s="36"/>
      <c r="M114" s="36"/>
      <c r="N114" s="33">
        <v>4339</v>
      </c>
      <c r="O114" s="33">
        <v>35811.16</v>
      </c>
    </row>
    <row r="115" spans="1:15" s="5" customFormat="1" ht="16.5" customHeight="1">
      <c r="A115" s="24">
        <f t="shared" si="1"/>
        <v>101</v>
      </c>
      <c r="B115" s="27" t="s">
        <v>103</v>
      </c>
      <c r="C115" s="27" t="s">
        <v>105</v>
      </c>
      <c r="D115" s="27" t="s">
        <v>275</v>
      </c>
      <c r="E115" s="29" t="s">
        <v>17</v>
      </c>
      <c r="F115" s="30">
        <v>48000</v>
      </c>
      <c r="G115" s="31"/>
      <c r="H115" s="31"/>
      <c r="I115" s="31"/>
      <c r="J115" s="31"/>
      <c r="K115" s="31"/>
      <c r="L115" s="31"/>
      <c r="M115" s="31"/>
      <c r="N115" s="33">
        <v>8275.48</v>
      </c>
      <c r="O115" s="33">
        <v>39724.52</v>
      </c>
    </row>
    <row r="116" spans="1:15" s="5" customFormat="1" ht="16.5" customHeight="1">
      <c r="A116" s="24">
        <f t="shared" si="1"/>
        <v>102</v>
      </c>
      <c r="B116" s="27" t="s">
        <v>104</v>
      </c>
      <c r="C116" s="27" t="s">
        <v>105</v>
      </c>
      <c r="D116" s="27" t="s">
        <v>346</v>
      </c>
      <c r="E116" s="29" t="s">
        <v>17</v>
      </c>
      <c r="F116" s="30">
        <v>87500</v>
      </c>
      <c r="G116" s="31"/>
      <c r="H116" s="31"/>
      <c r="I116" s="31"/>
      <c r="J116" s="31"/>
      <c r="K116" s="31"/>
      <c r="L116" s="31"/>
      <c r="M116" s="31"/>
      <c r="N116" s="33">
        <v>14481.31</v>
      </c>
      <c r="O116" s="33">
        <v>73018.69</v>
      </c>
    </row>
    <row r="117" spans="1:15" s="5" customFormat="1" ht="16.5" customHeight="1">
      <c r="A117" s="24">
        <f t="shared" si="1"/>
        <v>103</v>
      </c>
      <c r="B117" s="27" t="s">
        <v>30</v>
      </c>
      <c r="C117" s="27" t="s">
        <v>105</v>
      </c>
      <c r="D117" s="27" t="s">
        <v>34</v>
      </c>
      <c r="E117" s="29" t="s">
        <v>17</v>
      </c>
      <c r="F117" s="30">
        <v>28000</v>
      </c>
      <c r="G117" s="31"/>
      <c r="H117" s="31"/>
      <c r="I117" s="32"/>
      <c r="J117" s="31"/>
      <c r="K117" s="31"/>
      <c r="L117" s="31"/>
      <c r="M117" s="31"/>
      <c r="N117" s="33">
        <v>2612.56</v>
      </c>
      <c r="O117" s="33">
        <v>25387.44</v>
      </c>
    </row>
    <row r="118" spans="1:15" s="5" customFormat="1" ht="16.5" customHeight="1">
      <c r="A118" s="24">
        <f t="shared" si="1"/>
        <v>104</v>
      </c>
      <c r="B118" s="27" t="s">
        <v>106</v>
      </c>
      <c r="C118" s="27" t="s">
        <v>105</v>
      </c>
      <c r="D118" s="27" t="s">
        <v>110</v>
      </c>
      <c r="E118" s="29" t="s">
        <v>17</v>
      </c>
      <c r="F118" s="30">
        <v>25000</v>
      </c>
      <c r="G118" s="31"/>
      <c r="H118" s="31"/>
      <c r="I118" s="31"/>
      <c r="J118" s="31"/>
      <c r="K118" s="31"/>
      <c r="L118" s="31"/>
      <c r="M118" s="31"/>
      <c r="N118" s="33">
        <v>7447.14</v>
      </c>
      <c r="O118" s="33">
        <v>17552.86</v>
      </c>
    </row>
    <row r="119" spans="1:15" s="5" customFormat="1" ht="16.5" customHeight="1">
      <c r="A119" s="24">
        <f t="shared" si="1"/>
        <v>105</v>
      </c>
      <c r="B119" s="27" t="s">
        <v>107</v>
      </c>
      <c r="C119" s="27" t="s">
        <v>109</v>
      </c>
      <c r="D119" s="27" t="s">
        <v>111</v>
      </c>
      <c r="E119" s="29" t="s">
        <v>17</v>
      </c>
      <c r="F119" s="30">
        <v>55000</v>
      </c>
      <c r="G119" s="31"/>
      <c r="H119" s="31"/>
      <c r="I119" s="31"/>
      <c r="J119" s="31"/>
      <c r="K119" s="31"/>
      <c r="L119" s="31"/>
      <c r="M119" s="31"/>
      <c r="N119" s="33">
        <v>5935.18</v>
      </c>
      <c r="O119" s="33">
        <v>49064.82</v>
      </c>
    </row>
    <row r="120" spans="1:15" s="5" customFormat="1" ht="16.5" customHeight="1">
      <c r="A120" s="24">
        <f t="shared" si="1"/>
        <v>106</v>
      </c>
      <c r="B120" s="27" t="s">
        <v>108</v>
      </c>
      <c r="C120" s="27" t="s">
        <v>109</v>
      </c>
      <c r="D120" s="27" t="s">
        <v>275</v>
      </c>
      <c r="E120" s="29" t="s">
        <v>17</v>
      </c>
      <c r="F120" s="30">
        <v>35000</v>
      </c>
      <c r="G120" s="31"/>
      <c r="H120" s="31"/>
      <c r="I120" s="31"/>
      <c r="J120" s="31"/>
      <c r="K120" s="31"/>
      <c r="L120" s="31"/>
      <c r="M120" s="31"/>
      <c r="N120" s="80">
        <v>6556.47</v>
      </c>
      <c r="O120" s="79">
        <v>28443.53</v>
      </c>
    </row>
    <row r="121" spans="1:15" s="5" customFormat="1" ht="16.5" customHeight="1">
      <c r="A121" s="24">
        <f t="shared" si="1"/>
        <v>107</v>
      </c>
      <c r="B121" s="27" t="s">
        <v>273</v>
      </c>
      <c r="C121" s="27" t="s">
        <v>109</v>
      </c>
      <c r="D121" s="27" t="s">
        <v>306</v>
      </c>
      <c r="E121" s="29" t="s">
        <v>17</v>
      </c>
      <c r="F121" s="30">
        <v>28000</v>
      </c>
      <c r="G121" s="31"/>
      <c r="H121" s="31"/>
      <c r="I121" s="31"/>
      <c r="J121" s="31"/>
      <c r="K121" s="31"/>
      <c r="L121" s="31"/>
      <c r="M121" s="31"/>
      <c r="N121" s="33">
        <v>2179.8</v>
      </c>
      <c r="O121" s="33">
        <v>25820.2</v>
      </c>
    </row>
    <row r="122" spans="1:15" s="5" customFormat="1" ht="16.5" customHeight="1">
      <c r="A122" s="24">
        <f t="shared" si="1"/>
        <v>108</v>
      </c>
      <c r="B122" s="27" t="s">
        <v>118</v>
      </c>
      <c r="C122" s="27" t="s">
        <v>105</v>
      </c>
      <c r="D122" s="27" t="s">
        <v>317</v>
      </c>
      <c r="E122" s="29" t="s">
        <v>17</v>
      </c>
      <c r="F122" s="64">
        <v>65000</v>
      </c>
      <c r="G122" s="31"/>
      <c r="H122" s="31"/>
      <c r="I122" s="32"/>
      <c r="J122" s="31"/>
      <c r="K122" s="31"/>
      <c r="L122" s="31"/>
      <c r="M122" s="31"/>
      <c r="N122" s="33">
        <v>9244.08</v>
      </c>
      <c r="O122" s="33">
        <v>55755.92</v>
      </c>
    </row>
    <row r="123" spans="1:15" s="5" customFormat="1" ht="16.5" customHeight="1">
      <c r="A123" s="24">
        <f t="shared" si="1"/>
        <v>109</v>
      </c>
      <c r="B123" s="27" t="s">
        <v>102</v>
      </c>
      <c r="C123" s="27" t="s">
        <v>105</v>
      </c>
      <c r="D123" s="27" t="s">
        <v>332</v>
      </c>
      <c r="E123" s="29" t="s">
        <v>17</v>
      </c>
      <c r="F123" s="30">
        <v>50000</v>
      </c>
      <c r="G123" s="31"/>
      <c r="H123" s="31"/>
      <c r="I123" s="31"/>
      <c r="J123" s="31"/>
      <c r="K123" s="31"/>
      <c r="L123" s="31"/>
      <c r="M123" s="31"/>
      <c r="N123" s="33">
        <v>5994</v>
      </c>
      <c r="O123" s="33">
        <v>44006</v>
      </c>
    </row>
    <row r="124" spans="1:15" s="5" customFormat="1" ht="16.5" customHeight="1">
      <c r="A124" s="24">
        <f t="shared" si="1"/>
        <v>110</v>
      </c>
      <c r="B124" s="27" t="s">
        <v>101</v>
      </c>
      <c r="C124" s="27" t="s">
        <v>334</v>
      </c>
      <c r="D124" s="27" t="s">
        <v>354</v>
      </c>
      <c r="E124" s="29" t="s">
        <v>17</v>
      </c>
      <c r="F124" s="51">
        <v>50000</v>
      </c>
      <c r="G124" s="31"/>
      <c r="H124" s="31"/>
      <c r="I124" s="31"/>
      <c r="J124" s="31"/>
      <c r="K124" s="31"/>
      <c r="L124" s="31"/>
      <c r="M124" s="31"/>
      <c r="N124" s="33">
        <v>9306.85</v>
      </c>
      <c r="O124" s="33">
        <v>40693.15</v>
      </c>
    </row>
    <row r="125" spans="1:15" ht="16.5">
      <c r="A125" s="24">
        <f t="shared" si="1"/>
        <v>111</v>
      </c>
      <c r="B125" s="27" t="s">
        <v>357</v>
      </c>
      <c r="C125" s="27" t="s">
        <v>121</v>
      </c>
      <c r="D125" s="86" t="s">
        <v>147</v>
      </c>
      <c r="E125" s="29" t="s">
        <v>17</v>
      </c>
      <c r="F125" s="30">
        <v>25000</v>
      </c>
      <c r="G125" s="95">
        <v>25000</v>
      </c>
      <c r="H125">
        <v>717.5</v>
      </c>
      <c r="I125">
        <v>0</v>
      </c>
      <c r="J125">
        <v>760</v>
      </c>
      <c r="K125">
        <v>25</v>
      </c>
      <c r="L125" s="95">
        <v>1502.5</v>
      </c>
      <c r="M125" s="95">
        <v>23497.5</v>
      </c>
      <c r="N125" s="33">
        <v>1502.5</v>
      </c>
      <c r="O125" s="33">
        <v>23497.5</v>
      </c>
    </row>
    <row r="126" spans="1:15" s="5" customFormat="1" ht="16.5" customHeight="1">
      <c r="A126" s="24">
        <f t="shared" si="1"/>
        <v>112</v>
      </c>
      <c r="B126" s="86" t="s">
        <v>112</v>
      </c>
      <c r="C126" s="27" t="s">
        <v>121</v>
      </c>
      <c r="D126" s="86" t="s">
        <v>34</v>
      </c>
      <c r="E126" s="29" t="s">
        <v>17</v>
      </c>
      <c r="F126" s="51">
        <v>5117.5</v>
      </c>
      <c r="G126" s="89"/>
      <c r="H126" s="89"/>
      <c r="I126" s="89"/>
      <c r="J126" s="89"/>
      <c r="K126" s="89"/>
      <c r="L126" s="89"/>
      <c r="M126" s="89"/>
      <c r="N126" s="33">
        <v>327.44</v>
      </c>
      <c r="O126" s="33">
        <v>4790.06</v>
      </c>
    </row>
    <row r="127" spans="1:15" s="5" customFormat="1" ht="16.5" customHeight="1">
      <c r="A127" s="24">
        <f t="shared" si="1"/>
        <v>113</v>
      </c>
      <c r="B127" s="27" t="s">
        <v>113</v>
      </c>
      <c r="C127" s="27" t="s">
        <v>121</v>
      </c>
      <c r="D127" s="27" t="s">
        <v>122</v>
      </c>
      <c r="E127" s="29" t="s">
        <v>17</v>
      </c>
      <c r="F127" s="30">
        <v>33000</v>
      </c>
      <c r="G127" s="31"/>
      <c r="H127" s="31"/>
      <c r="I127" s="31"/>
      <c r="J127" s="31"/>
      <c r="K127" s="31"/>
      <c r="L127" s="31"/>
      <c r="M127" s="31"/>
      <c r="N127" s="33">
        <v>10046.1</v>
      </c>
      <c r="O127" s="33">
        <v>22953.9</v>
      </c>
    </row>
    <row r="128" spans="1:15" s="5" customFormat="1" ht="16.5" customHeight="1">
      <c r="A128" s="24">
        <f t="shared" si="1"/>
        <v>114</v>
      </c>
      <c r="B128" s="27" t="s">
        <v>149</v>
      </c>
      <c r="C128" s="27" t="s">
        <v>121</v>
      </c>
      <c r="D128" s="27" t="s">
        <v>266</v>
      </c>
      <c r="E128" s="29" t="s">
        <v>17</v>
      </c>
      <c r="F128" s="30">
        <v>18000</v>
      </c>
      <c r="G128" s="31"/>
      <c r="H128" s="31"/>
      <c r="I128" s="31"/>
      <c r="J128" s="31"/>
      <c r="K128" s="31"/>
      <c r="L128" s="31"/>
      <c r="M128" s="31"/>
      <c r="N128" s="33">
        <v>2921.53</v>
      </c>
      <c r="O128" s="33">
        <v>15078.47</v>
      </c>
    </row>
    <row r="129" spans="1:15" s="5" customFormat="1" ht="16.5" customHeight="1">
      <c r="A129" s="24">
        <f t="shared" si="1"/>
        <v>115</v>
      </c>
      <c r="B129" s="27" t="s">
        <v>117</v>
      </c>
      <c r="C129" s="27" t="s">
        <v>121</v>
      </c>
      <c r="D129" s="27" t="s">
        <v>74</v>
      </c>
      <c r="E129" s="29" t="s">
        <v>17</v>
      </c>
      <c r="F129" s="30">
        <v>28000</v>
      </c>
      <c r="G129" s="31"/>
      <c r="H129" s="31"/>
      <c r="I129" s="31"/>
      <c r="J129" s="31"/>
      <c r="K129" s="31"/>
      <c r="L129" s="31"/>
      <c r="M129" s="31"/>
      <c r="N129" s="33">
        <v>3512.53</v>
      </c>
      <c r="O129" s="33">
        <v>24487.47</v>
      </c>
    </row>
    <row r="130" spans="1:15" s="5" customFormat="1" ht="16.5" customHeight="1">
      <c r="A130" s="24">
        <f t="shared" si="1"/>
        <v>116</v>
      </c>
      <c r="B130" s="27" t="s">
        <v>359</v>
      </c>
      <c r="C130" s="27" t="s">
        <v>121</v>
      </c>
      <c r="D130" s="27" t="s">
        <v>91</v>
      </c>
      <c r="E130" s="29" t="s">
        <v>17</v>
      </c>
      <c r="F130" s="30">
        <v>18000</v>
      </c>
      <c r="G130" s="31"/>
      <c r="H130" s="31"/>
      <c r="I130" s="31"/>
      <c r="J130" s="31"/>
      <c r="K130" s="31"/>
      <c r="L130" s="31"/>
      <c r="M130" s="31"/>
      <c r="N130" s="33">
        <v>1388.8</v>
      </c>
      <c r="O130" s="33">
        <v>16611.2</v>
      </c>
    </row>
    <row r="131" spans="1:15" s="5" customFormat="1" ht="16.5" customHeight="1">
      <c r="A131" s="24">
        <f t="shared" si="1"/>
        <v>117</v>
      </c>
      <c r="B131" s="27" t="s">
        <v>120</v>
      </c>
      <c r="C131" s="27" t="s">
        <v>121</v>
      </c>
      <c r="D131" s="27" t="s">
        <v>123</v>
      </c>
      <c r="E131" s="29" t="s">
        <v>17</v>
      </c>
      <c r="F131" s="30">
        <v>27000</v>
      </c>
      <c r="G131" s="31"/>
      <c r="H131" s="31"/>
      <c r="I131" s="31"/>
      <c r="J131" s="31"/>
      <c r="K131" s="31"/>
      <c r="L131" s="31"/>
      <c r="M131" s="31"/>
      <c r="N131" s="33">
        <v>5023.43</v>
      </c>
      <c r="O131" s="33">
        <v>21976.57</v>
      </c>
    </row>
    <row r="132" spans="1:15" s="5" customFormat="1" ht="16.5" customHeight="1">
      <c r="A132" s="24">
        <f t="shared" si="1"/>
        <v>118</v>
      </c>
      <c r="B132" s="27" t="s">
        <v>199</v>
      </c>
      <c r="C132" s="27" t="s">
        <v>121</v>
      </c>
      <c r="D132" s="27" t="s">
        <v>147</v>
      </c>
      <c r="E132" s="29" t="s">
        <v>17</v>
      </c>
      <c r="F132" s="30">
        <v>23000</v>
      </c>
      <c r="G132" s="36"/>
      <c r="H132" s="36"/>
      <c r="I132" s="37"/>
      <c r="J132" s="36"/>
      <c r="K132" s="36"/>
      <c r="L132" s="36"/>
      <c r="M132" s="36"/>
      <c r="N132" s="33">
        <v>2317.06</v>
      </c>
      <c r="O132" s="33">
        <v>20682.94</v>
      </c>
    </row>
    <row r="133" spans="1:15" s="5" customFormat="1" ht="16.5" customHeight="1">
      <c r="A133" s="24">
        <f t="shared" si="1"/>
        <v>119</v>
      </c>
      <c r="B133" s="27" t="s">
        <v>202</v>
      </c>
      <c r="C133" s="27" t="s">
        <v>121</v>
      </c>
      <c r="D133" s="27" t="s">
        <v>74</v>
      </c>
      <c r="E133" s="29" t="s">
        <v>17</v>
      </c>
      <c r="F133" s="30">
        <v>23000</v>
      </c>
      <c r="G133" s="36"/>
      <c r="H133" s="36"/>
      <c r="I133" s="37"/>
      <c r="J133" s="36"/>
      <c r="K133" s="36"/>
      <c r="L133" s="36"/>
      <c r="M133" s="36"/>
      <c r="N133" s="33">
        <v>3226.25</v>
      </c>
      <c r="O133" s="33">
        <v>19773.75</v>
      </c>
    </row>
    <row r="134" spans="1:15" s="5" customFormat="1" ht="16.5" customHeight="1">
      <c r="A134" s="24">
        <f t="shared" si="1"/>
        <v>120</v>
      </c>
      <c r="B134" s="27" t="s">
        <v>304</v>
      </c>
      <c r="C134" s="54" t="s">
        <v>133</v>
      </c>
      <c r="D134" s="54" t="s">
        <v>355</v>
      </c>
      <c r="E134" s="55" t="s">
        <v>17</v>
      </c>
      <c r="F134" s="35">
        <v>60000</v>
      </c>
      <c r="G134" s="31"/>
      <c r="H134" s="31"/>
      <c r="I134" s="31"/>
      <c r="J134" s="31"/>
      <c r="K134" s="31"/>
      <c r="L134" s="31"/>
      <c r="M134" s="31"/>
      <c r="N134" s="33">
        <v>7057.68</v>
      </c>
      <c r="O134" s="33">
        <v>52942.32</v>
      </c>
    </row>
    <row r="135" spans="1:15" s="5" customFormat="1" ht="16.5" customHeight="1">
      <c r="A135" s="24">
        <f t="shared" si="1"/>
        <v>121</v>
      </c>
      <c r="B135" s="27" t="s">
        <v>124</v>
      </c>
      <c r="C135" s="27" t="s">
        <v>133</v>
      </c>
      <c r="D135" s="27" t="s">
        <v>76</v>
      </c>
      <c r="E135" s="29" t="s">
        <v>17</v>
      </c>
      <c r="F135" s="30">
        <v>18000</v>
      </c>
      <c r="G135" s="31"/>
      <c r="H135" s="31"/>
      <c r="I135" s="31"/>
      <c r="J135" s="31"/>
      <c r="K135" s="31"/>
      <c r="L135" s="31"/>
      <c r="M135" s="31"/>
      <c r="N135" s="33">
        <v>5466.01</v>
      </c>
      <c r="O135" s="33">
        <v>12533.99</v>
      </c>
    </row>
    <row r="136" spans="1:15" s="5" customFormat="1" ht="16.5" customHeight="1">
      <c r="A136" s="24">
        <f t="shared" si="1"/>
        <v>122</v>
      </c>
      <c r="B136" s="27" t="s">
        <v>125</v>
      </c>
      <c r="C136" s="27" t="s">
        <v>133</v>
      </c>
      <c r="D136" s="27" t="s">
        <v>131</v>
      </c>
      <c r="E136" s="29" t="s">
        <v>17</v>
      </c>
      <c r="F136" s="30">
        <v>18000</v>
      </c>
      <c r="G136" s="31"/>
      <c r="H136" s="31"/>
      <c r="I136" s="31"/>
      <c r="J136" s="31"/>
      <c r="K136" s="31"/>
      <c r="L136" s="31"/>
      <c r="M136" s="31"/>
      <c r="N136" s="33">
        <v>3890.94</v>
      </c>
      <c r="O136" s="33">
        <v>14109.06</v>
      </c>
    </row>
    <row r="137" spans="1:15" s="5" customFormat="1" ht="16.5" customHeight="1">
      <c r="A137" s="24">
        <f t="shared" si="1"/>
        <v>123</v>
      </c>
      <c r="B137" s="27" t="s">
        <v>126</v>
      </c>
      <c r="C137" s="27" t="s">
        <v>133</v>
      </c>
      <c r="D137" s="27" t="s">
        <v>76</v>
      </c>
      <c r="E137" s="29" t="s">
        <v>17</v>
      </c>
      <c r="F137" s="30">
        <v>18000</v>
      </c>
      <c r="G137" s="31"/>
      <c r="H137" s="31"/>
      <c r="I137" s="31"/>
      <c r="J137" s="31"/>
      <c r="K137" s="31"/>
      <c r="L137" s="31"/>
      <c r="M137" s="31"/>
      <c r="N137" s="33">
        <v>4977.93</v>
      </c>
      <c r="O137" s="33">
        <v>13022.07</v>
      </c>
    </row>
    <row r="138" spans="1:15" s="5" customFormat="1" ht="16.5" customHeight="1">
      <c r="A138" s="24">
        <f t="shared" si="1"/>
        <v>124</v>
      </c>
      <c r="B138" s="27" t="s">
        <v>127</v>
      </c>
      <c r="C138" s="27" t="s">
        <v>133</v>
      </c>
      <c r="D138" s="27" t="s">
        <v>76</v>
      </c>
      <c r="E138" s="29" t="s">
        <v>17</v>
      </c>
      <c r="F138" s="30">
        <v>18000</v>
      </c>
      <c r="G138" s="31"/>
      <c r="H138" s="31"/>
      <c r="I138" s="31"/>
      <c r="J138" s="31"/>
      <c r="K138" s="31"/>
      <c r="L138" s="31"/>
      <c r="M138" s="31"/>
      <c r="N138" s="33">
        <v>3755.15</v>
      </c>
      <c r="O138" s="33">
        <v>14244.85</v>
      </c>
    </row>
    <row r="139" spans="1:15" s="5" customFormat="1" ht="16.5" customHeight="1">
      <c r="A139" s="24">
        <f t="shared" si="1"/>
        <v>125</v>
      </c>
      <c r="B139" s="27" t="s">
        <v>128</v>
      </c>
      <c r="C139" s="27" t="s">
        <v>133</v>
      </c>
      <c r="D139" s="27" t="s">
        <v>132</v>
      </c>
      <c r="E139" s="29" t="s">
        <v>17</v>
      </c>
      <c r="F139" s="30">
        <v>21000</v>
      </c>
      <c r="G139" s="31"/>
      <c r="H139" s="31"/>
      <c r="I139" s="31"/>
      <c r="J139" s="31"/>
      <c r="K139" s="31"/>
      <c r="L139" s="31"/>
      <c r="M139" s="31"/>
      <c r="N139" s="33">
        <v>7591.16</v>
      </c>
      <c r="O139" s="33">
        <v>13408.84</v>
      </c>
    </row>
    <row r="140" spans="1:15" s="5" customFormat="1" ht="16.5" customHeight="1">
      <c r="A140" s="24">
        <f t="shared" si="1"/>
        <v>126</v>
      </c>
      <c r="B140" s="27" t="s">
        <v>129</v>
      </c>
      <c r="C140" s="27" t="s">
        <v>133</v>
      </c>
      <c r="D140" s="27" t="s">
        <v>76</v>
      </c>
      <c r="E140" s="29" t="s">
        <v>17</v>
      </c>
      <c r="F140" s="30">
        <v>18000</v>
      </c>
      <c r="G140" s="31"/>
      <c r="H140" s="31"/>
      <c r="I140" s="31"/>
      <c r="J140" s="31"/>
      <c r="K140" s="31"/>
      <c r="L140" s="31"/>
      <c r="M140" s="31"/>
      <c r="N140" s="33">
        <v>3416.3</v>
      </c>
      <c r="O140" s="33">
        <v>14583.7</v>
      </c>
    </row>
    <row r="141" spans="1:15" s="5" customFormat="1" ht="16.5" customHeight="1">
      <c r="A141" s="24">
        <f t="shared" si="1"/>
        <v>127</v>
      </c>
      <c r="B141" s="27" t="s">
        <v>130</v>
      </c>
      <c r="C141" s="54" t="s">
        <v>133</v>
      </c>
      <c r="D141" s="54" t="s">
        <v>76</v>
      </c>
      <c r="E141" s="55" t="s">
        <v>17</v>
      </c>
      <c r="F141" s="30">
        <v>18000</v>
      </c>
      <c r="G141" s="31"/>
      <c r="H141" s="31"/>
      <c r="I141" s="31"/>
      <c r="J141" s="31"/>
      <c r="K141" s="31"/>
      <c r="L141" s="31"/>
      <c r="M141" s="31"/>
      <c r="N141" s="33">
        <v>3420.26</v>
      </c>
      <c r="O141" s="33">
        <v>14579.74</v>
      </c>
    </row>
    <row r="142" spans="1:15" s="5" customFormat="1" ht="16.5" customHeight="1">
      <c r="A142" s="24">
        <f t="shared" si="1"/>
        <v>128</v>
      </c>
      <c r="B142" s="27" t="s">
        <v>134</v>
      </c>
      <c r="C142" s="27" t="s">
        <v>135</v>
      </c>
      <c r="D142" s="27" t="s">
        <v>136</v>
      </c>
      <c r="E142" s="29" t="s">
        <v>17</v>
      </c>
      <c r="F142" s="30">
        <v>18000</v>
      </c>
      <c r="G142" s="31"/>
      <c r="H142" s="31"/>
      <c r="I142" s="31"/>
      <c r="J142" s="31"/>
      <c r="K142" s="31"/>
      <c r="L142" s="31"/>
      <c r="M142" s="31"/>
      <c r="N142" s="33">
        <v>4755</v>
      </c>
      <c r="O142" s="33">
        <v>13245</v>
      </c>
    </row>
    <row r="143" spans="1:15" s="5" customFormat="1" ht="16.5" customHeight="1">
      <c r="A143" s="24">
        <f t="shared" si="1"/>
        <v>129</v>
      </c>
      <c r="B143" s="27" t="s">
        <v>137</v>
      </c>
      <c r="C143" s="27" t="s">
        <v>138</v>
      </c>
      <c r="D143" s="27" t="s">
        <v>76</v>
      </c>
      <c r="E143" s="29" t="s">
        <v>17</v>
      </c>
      <c r="F143" s="30">
        <v>12500</v>
      </c>
      <c r="G143" s="31"/>
      <c r="H143" s="31"/>
      <c r="I143" s="31"/>
      <c r="J143" s="31"/>
      <c r="K143" s="31"/>
      <c r="L143" s="31"/>
      <c r="M143" s="31"/>
      <c r="N143" s="33">
        <v>3252.15</v>
      </c>
      <c r="O143" s="33">
        <v>9247.85</v>
      </c>
    </row>
    <row r="144" spans="1:15" s="5" customFormat="1" ht="16.5" customHeight="1">
      <c r="A144" s="24">
        <f t="shared" si="1"/>
        <v>130</v>
      </c>
      <c r="B144" s="27" t="s">
        <v>139</v>
      </c>
      <c r="C144" s="27" t="s">
        <v>144</v>
      </c>
      <c r="D144" s="27" t="s">
        <v>72</v>
      </c>
      <c r="E144" s="29" t="s">
        <v>17</v>
      </c>
      <c r="F144" s="30">
        <v>20000</v>
      </c>
      <c r="G144" s="31"/>
      <c r="H144" s="31"/>
      <c r="I144" s="31"/>
      <c r="J144" s="31"/>
      <c r="K144" s="31"/>
      <c r="L144" s="31"/>
      <c r="M144" s="31"/>
      <c r="N144" s="33">
        <v>6292.88</v>
      </c>
      <c r="O144" s="33">
        <v>13707.12</v>
      </c>
    </row>
    <row r="145" spans="1:15" s="5" customFormat="1" ht="16.5" customHeight="1">
      <c r="A145" s="24">
        <f aca="true" t="shared" si="2" ref="A145:A208">A144+1</f>
        <v>131</v>
      </c>
      <c r="B145" s="27" t="s">
        <v>140</v>
      </c>
      <c r="C145" s="27" t="s">
        <v>144</v>
      </c>
      <c r="D145" s="27" t="s">
        <v>72</v>
      </c>
      <c r="E145" s="29" t="s">
        <v>17</v>
      </c>
      <c r="F145" s="30">
        <v>20000</v>
      </c>
      <c r="G145" s="31"/>
      <c r="H145" s="31"/>
      <c r="I145" s="31"/>
      <c r="J145" s="31"/>
      <c r="K145" s="31"/>
      <c r="L145" s="31"/>
      <c r="M145" s="31"/>
      <c r="N145" s="33">
        <v>4985.36</v>
      </c>
      <c r="O145" s="33">
        <v>15014.64</v>
      </c>
    </row>
    <row r="146" spans="1:15" s="5" customFormat="1" ht="16.5" customHeight="1">
      <c r="A146" s="24">
        <f t="shared" si="2"/>
        <v>132</v>
      </c>
      <c r="B146" s="27" t="s">
        <v>141</v>
      </c>
      <c r="C146" s="27" t="s">
        <v>144</v>
      </c>
      <c r="D146" s="27" t="s">
        <v>72</v>
      </c>
      <c r="E146" s="29" t="s">
        <v>17</v>
      </c>
      <c r="F146" s="30">
        <v>20000</v>
      </c>
      <c r="G146" s="31"/>
      <c r="H146" s="31"/>
      <c r="I146" s="31"/>
      <c r="J146" s="31"/>
      <c r="K146" s="31"/>
      <c r="L146" s="31"/>
      <c r="M146" s="31"/>
      <c r="N146" s="33">
        <v>4946.35</v>
      </c>
      <c r="O146" s="33">
        <v>15053.65</v>
      </c>
    </row>
    <row r="147" spans="1:15" s="5" customFormat="1" ht="16.5" customHeight="1">
      <c r="A147" s="24">
        <f t="shared" si="2"/>
        <v>133</v>
      </c>
      <c r="B147" s="27" t="s">
        <v>142</v>
      </c>
      <c r="C147" s="27" t="s">
        <v>144</v>
      </c>
      <c r="D147" s="27" t="s">
        <v>72</v>
      </c>
      <c r="E147" s="29" t="s">
        <v>17</v>
      </c>
      <c r="F147" s="30">
        <v>20000</v>
      </c>
      <c r="G147" s="31"/>
      <c r="H147" s="31"/>
      <c r="I147" s="31"/>
      <c r="J147" s="31"/>
      <c r="K147" s="31"/>
      <c r="L147" s="31"/>
      <c r="M147" s="31"/>
      <c r="N147" s="33">
        <v>4893.64</v>
      </c>
      <c r="O147" s="33">
        <v>15106.36</v>
      </c>
    </row>
    <row r="148" spans="1:15" s="5" customFormat="1" ht="16.5" customHeight="1">
      <c r="A148" s="24">
        <f t="shared" si="2"/>
        <v>134</v>
      </c>
      <c r="B148" s="27" t="s">
        <v>143</v>
      </c>
      <c r="C148" s="27" t="s">
        <v>144</v>
      </c>
      <c r="D148" s="27" t="s">
        <v>72</v>
      </c>
      <c r="E148" s="29" t="s">
        <v>17</v>
      </c>
      <c r="F148" s="30">
        <v>20000</v>
      </c>
      <c r="G148" s="31"/>
      <c r="H148" s="31"/>
      <c r="I148" s="31"/>
      <c r="J148" s="31"/>
      <c r="K148" s="31"/>
      <c r="L148" s="31"/>
      <c r="M148" s="31"/>
      <c r="N148" s="33">
        <v>6871.19</v>
      </c>
      <c r="O148" s="33">
        <v>13128.81</v>
      </c>
    </row>
    <row r="149" spans="1:15" s="5" customFormat="1" ht="16.5" customHeight="1">
      <c r="A149" s="24">
        <f t="shared" si="2"/>
        <v>135</v>
      </c>
      <c r="B149" s="27" t="s">
        <v>269</v>
      </c>
      <c r="C149" s="27" t="s">
        <v>144</v>
      </c>
      <c r="D149" s="27" t="s">
        <v>72</v>
      </c>
      <c r="E149" s="29" t="s">
        <v>17</v>
      </c>
      <c r="F149" s="30">
        <v>20000</v>
      </c>
      <c r="G149" s="50"/>
      <c r="H149" s="50"/>
      <c r="I149" s="50"/>
      <c r="J149" s="50"/>
      <c r="K149" s="50"/>
      <c r="L149" s="50"/>
      <c r="M149" s="50"/>
      <c r="N149" s="33">
        <v>1207</v>
      </c>
      <c r="O149" s="33">
        <v>18793</v>
      </c>
    </row>
    <row r="150" spans="1:15" s="5" customFormat="1" ht="16.5" customHeight="1">
      <c r="A150" s="24">
        <f t="shared" si="2"/>
        <v>136</v>
      </c>
      <c r="B150" s="27" t="s">
        <v>150</v>
      </c>
      <c r="C150" s="27" t="s">
        <v>146</v>
      </c>
      <c r="D150" s="27" t="s">
        <v>277</v>
      </c>
      <c r="E150" s="29" t="s">
        <v>17</v>
      </c>
      <c r="F150" s="30">
        <v>25000</v>
      </c>
      <c r="G150" s="31"/>
      <c r="H150" s="31"/>
      <c r="I150" s="31"/>
      <c r="J150" s="31"/>
      <c r="K150" s="31"/>
      <c r="L150" s="31"/>
      <c r="M150" s="31"/>
      <c r="N150" s="33">
        <v>5185.88</v>
      </c>
      <c r="O150" s="33">
        <v>19814.12</v>
      </c>
    </row>
    <row r="151" spans="1:15" s="5" customFormat="1" ht="16.5" customHeight="1">
      <c r="A151" s="24">
        <f t="shared" si="2"/>
        <v>137</v>
      </c>
      <c r="B151" s="27" t="s">
        <v>148</v>
      </c>
      <c r="C151" s="27" t="s">
        <v>151</v>
      </c>
      <c r="D151" s="27" t="s">
        <v>362</v>
      </c>
      <c r="E151" s="29" t="s">
        <v>17</v>
      </c>
      <c r="F151" s="30">
        <v>35000</v>
      </c>
      <c r="G151" s="31"/>
      <c r="H151" s="31"/>
      <c r="I151" s="31"/>
      <c r="J151" s="31"/>
      <c r="K151" s="31"/>
      <c r="L151" s="31"/>
      <c r="M151" s="31"/>
      <c r="N151" s="33">
        <v>3481.99</v>
      </c>
      <c r="O151" s="33">
        <v>31518.01</v>
      </c>
    </row>
    <row r="152" spans="1:15" s="5" customFormat="1" ht="16.5" customHeight="1">
      <c r="A152" s="24">
        <f t="shared" si="2"/>
        <v>138</v>
      </c>
      <c r="B152" s="27" t="s">
        <v>239</v>
      </c>
      <c r="C152" s="27" t="s">
        <v>151</v>
      </c>
      <c r="D152" s="27" t="s">
        <v>270</v>
      </c>
      <c r="E152" s="29" t="s">
        <v>17</v>
      </c>
      <c r="F152" s="30">
        <v>18000</v>
      </c>
      <c r="G152" s="36"/>
      <c r="H152" s="36"/>
      <c r="I152" s="37"/>
      <c r="J152" s="36"/>
      <c r="K152" s="36"/>
      <c r="L152" s="36"/>
      <c r="M152" s="36"/>
      <c r="N152" s="33">
        <v>3186.37</v>
      </c>
      <c r="O152" s="33">
        <v>14813.63</v>
      </c>
    </row>
    <row r="153" spans="1:15" s="5" customFormat="1" ht="16.5" customHeight="1">
      <c r="A153" s="24">
        <f t="shared" si="2"/>
        <v>139</v>
      </c>
      <c r="B153" s="27" t="s">
        <v>296</v>
      </c>
      <c r="C153" s="27" t="s">
        <v>151</v>
      </c>
      <c r="D153" s="27" t="s">
        <v>270</v>
      </c>
      <c r="E153" s="29" t="s">
        <v>17</v>
      </c>
      <c r="F153" s="30">
        <v>18000</v>
      </c>
      <c r="G153" s="50"/>
      <c r="H153" s="50"/>
      <c r="I153" s="50"/>
      <c r="J153" s="50"/>
      <c r="K153" s="50"/>
      <c r="L153" s="50"/>
      <c r="M153" s="50"/>
      <c r="N153" s="33">
        <v>4270.39</v>
      </c>
      <c r="O153" s="33">
        <v>13729.61</v>
      </c>
    </row>
    <row r="154" spans="1:15" s="5" customFormat="1" ht="16.5" customHeight="1">
      <c r="A154" s="24">
        <f t="shared" si="2"/>
        <v>140</v>
      </c>
      <c r="B154" s="86" t="s">
        <v>184</v>
      </c>
      <c r="C154" s="86" t="s">
        <v>151</v>
      </c>
      <c r="D154" s="86" t="s">
        <v>147</v>
      </c>
      <c r="E154" s="29" t="s">
        <v>17</v>
      </c>
      <c r="F154" s="51">
        <v>20000</v>
      </c>
      <c r="G154" s="31"/>
      <c r="H154" s="31"/>
      <c r="I154" s="31"/>
      <c r="J154" s="31"/>
      <c r="K154" s="31"/>
      <c r="L154" s="31"/>
      <c r="M154" s="31"/>
      <c r="N154" s="33">
        <v>3792.17</v>
      </c>
      <c r="O154" s="33">
        <v>16207.83</v>
      </c>
    </row>
    <row r="155" spans="1:15" s="5" customFormat="1" ht="16.5" customHeight="1">
      <c r="A155" s="24">
        <f t="shared" si="2"/>
        <v>141</v>
      </c>
      <c r="B155" s="86" t="s">
        <v>152</v>
      </c>
      <c r="C155" s="86" t="s">
        <v>153</v>
      </c>
      <c r="D155" s="86" t="s">
        <v>154</v>
      </c>
      <c r="E155" s="29" t="s">
        <v>17</v>
      </c>
      <c r="F155" s="51">
        <v>90000</v>
      </c>
      <c r="G155" s="31"/>
      <c r="H155" s="31"/>
      <c r="I155" s="31"/>
      <c r="J155" s="31"/>
      <c r="K155" s="31"/>
      <c r="L155" s="31"/>
      <c r="M155" s="31"/>
      <c r="N155" s="33">
        <v>16097.12</v>
      </c>
      <c r="O155" s="33">
        <v>73902.88</v>
      </c>
    </row>
    <row r="156" spans="1:68" s="82" customFormat="1" ht="16.5" customHeight="1">
      <c r="A156" s="24">
        <f t="shared" si="2"/>
        <v>142</v>
      </c>
      <c r="B156" s="86" t="s">
        <v>197</v>
      </c>
      <c r="C156" s="86" t="s">
        <v>153</v>
      </c>
      <c r="D156" s="86" t="s">
        <v>307</v>
      </c>
      <c r="E156" s="29" t="s">
        <v>17</v>
      </c>
      <c r="F156" s="51">
        <v>62500</v>
      </c>
      <c r="G156" s="83"/>
      <c r="H156" s="83"/>
      <c r="I156" s="84"/>
      <c r="J156" s="83"/>
      <c r="K156" s="83"/>
      <c r="L156" s="83"/>
      <c r="M156" s="83"/>
      <c r="N156" s="33">
        <v>13650.62</v>
      </c>
      <c r="O156" s="33">
        <v>48849.38</v>
      </c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</row>
    <row r="157" spans="1:15" s="5" customFormat="1" ht="16.5" customHeight="1">
      <c r="A157" s="24">
        <f t="shared" si="2"/>
        <v>143</v>
      </c>
      <c r="B157" s="27" t="s">
        <v>298</v>
      </c>
      <c r="C157" s="86" t="s">
        <v>291</v>
      </c>
      <c r="D157" s="27" t="s">
        <v>356</v>
      </c>
      <c r="E157" s="29" t="s">
        <v>17</v>
      </c>
      <c r="F157" s="64">
        <v>70000</v>
      </c>
      <c r="G157" s="31"/>
      <c r="H157" s="31"/>
      <c r="I157" s="31"/>
      <c r="J157" s="31"/>
      <c r="K157" s="31"/>
      <c r="L157" s="31"/>
      <c r="M157" s="31"/>
      <c r="N157" s="33">
        <v>9530.48</v>
      </c>
      <c r="O157" s="33">
        <v>60469.52</v>
      </c>
    </row>
    <row r="158" spans="1:15" s="5" customFormat="1" ht="16.5" customHeight="1">
      <c r="A158" s="24">
        <f t="shared" si="2"/>
        <v>144</v>
      </c>
      <c r="B158" s="86" t="s">
        <v>172</v>
      </c>
      <c r="C158" s="86" t="s">
        <v>291</v>
      </c>
      <c r="D158" s="86" t="s">
        <v>316</v>
      </c>
      <c r="E158" s="29" t="s">
        <v>17</v>
      </c>
      <c r="F158" s="51">
        <v>35000</v>
      </c>
      <c r="G158" s="31"/>
      <c r="H158" s="31"/>
      <c r="I158" s="31"/>
      <c r="J158" s="31"/>
      <c r="K158" s="31"/>
      <c r="L158" s="31"/>
      <c r="M158" s="31"/>
      <c r="N158" s="33">
        <v>3959.02</v>
      </c>
      <c r="O158" s="33">
        <v>31040.98</v>
      </c>
    </row>
    <row r="159" spans="1:15" s="5" customFormat="1" ht="16.5" customHeight="1">
      <c r="A159" s="24">
        <f t="shared" si="2"/>
        <v>145</v>
      </c>
      <c r="B159" s="86" t="s">
        <v>293</v>
      </c>
      <c r="C159" s="86" t="s">
        <v>291</v>
      </c>
      <c r="D159" s="86" t="s">
        <v>316</v>
      </c>
      <c r="E159" s="29" t="s">
        <v>17</v>
      </c>
      <c r="F159" s="90">
        <v>35000</v>
      </c>
      <c r="G159" s="31"/>
      <c r="H159" s="31"/>
      <c r="I159" s="31"/>
      <c r="J159" s="31"/>
      <c r="K159" s="31"/>
      <c r="L159" s="31"/>
      <c r="M159" s="31"/>
      <c r="N159" s="33">
        <v>2093.5</v>
      </c>
      <c r="O159" s="33">
        <v>32906.5</v>
      </c>
    </row>
    <row r="160" spans="1:15" s="5" customFormat="1" ht="16.5" customHeight="1">
      <c r="A160" s="24">
        <f t="shared" si="2"/>
        <v>146</v>
      </c>
      <c r="B160" s="86" t="s">
        <v>158</v>
      </c>
      <c r="C160" s="86" t="s">
        <v>161</v>
      </c>
      <c r="D160" s="86" t="s">
        <v>162</v>
      </c>
      <c r="E160" s="29" t="s">
        <v>17</v>
      </c>
      <c r="F160" s="51">
        <v>35000</v>
      </c>
      <c r="G160" s="31"/>
      <c r="H160" s="31"/>
      <c r="I160" s="31"/>
      <c r="J160" s="31"/>
      <c r="K160" s="31"/>
      <c r="L160" s="31"/>
      <c r="M160" s="31"/>
      <c r="N160" s="33">
        <v>5333.46</v>
      </c>
      <c r="O160" s="33">
        <v>29666.54</v>
      </c>
    </row>
    <row r="161" spans="1:68" s="82" customFormat="1" ht="16.5" customHeight="1">
      <c r="A161" s="24">
        <f t="shared" si="2"/>
        <v>147</v>
      </c>
      <c r="B161" s="86" t="s">
        <v>337</v>
      </c>
      <c r="C161" s="86" t="s">
        <v>161</v>
      </c>
      <c r="D161" s="86" t="s">
        <v>162</v>
      </c>
      <c r="E161" s="29" t="s">
        <v>17</v>
      </c>
      <c r="F161" s="51">
        <v>30000</v>
      </c>
      <c r="G161" s="81"/>
      <c r="H161" s="81"/>
      <c r="I161" s="81"/>
      <c r="J161" s="81"/>
      <c r="K161" s="81"/>
      <c r="L161" s="81"/>
      <c r="M161" s="81"/>
      <c r="N161" s="33">
        <v>11157.15</v>
      </c>
      <c r="O161" s="33">
        <v>18842.85</v>
      </c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</row>
    <row r="162" spans="1:15" s="5" customFormat="1" ht="16.5" customHeight="1">
      <c r="A162" s="24">
        <f t="shared" si="2"/>
        <v>148</v>
      </c>
      <c r="B162" s="86" t="s">
        <v>157</v>
      </c>
      <c r="C162" s="86" t="s">
        <v>156</v>
      </c>
      <c r="D162" s="86" t="s">
        <v>363</v>
      </c>
      <c r="E162" s="29" t="s">
        <v>17</v>
      </c>
      <c r="F162" s="51">
        <v>40000</v>
      </c>
      <c r="G162" s="31"/>
      <c r="H162" s="31"/>
      <c r="I162" s="31"/>
      <c r="J162" s="31"/>
      <c r="K162" s="31"/>
      <c r="L162" s="31"/>
      <c r="M162" s="31"/>
      <c r="N162" s="33">
        <v>6452.52</v>
      </c>
      <c r="O162" s="33">
        <v>33547.48</v>
      </c>
    </row>
    <row r="163" spans="1:15" s="5" customFormat="1" ht="16.5" customHeight="1">
      <c r="A163" s="24">
        <f t="shared" si="2"/>
        <v>149</v>
      </c>
      <c r="B163" s="86" t="s">
        <v>198</v>
      </c>
      <c r="C163" s="86" t="s">
        <v>167</v>
      </c>
      <c r="D163" s="86" t="s">
        <v>162</v>
      </c>
      <c r="E163" s="29" t="s">
        <v>17</v>
      </c>
      <c r="F163" s="51">
        <v>30000</v>
      </c>
      <c r="G163" s="87"/>
      <c r="H163" s="87"/>
      <c r="I163" s="88"/>
      <c r="J163" s="87"/>
      <c r="K163" s="87"/>
      <c r="L163" s="87"/>
      <c r="M163" s="87"/>
      <c r="N163" s="33">
        <v>5636.25</v>
      </c>
      <c r="O163" s="33">
        <v>24363.75</v>
      </c>
    </row>
    <row r="164" spans="1:15" s="5" customFormat="1" ht="16.5" customHeight="1">
      <c r="A164" s="24">
        <f t="shared" si="2"/>
        <v>150</v>
      </c>
      <c r="B164" s="86" t="s">
        <v>163</v>
      </c>
      <c r="C164" s="86" t="s">
        <v>167</v>
      </c>
      <c r="D164" s="86" t="s">
        <v>162</v>
      </c>
      <c r="E164" s="29" t="s">
        <v>17</v>
      </c>
      <c r="F164" s="51">
        <v>35000</v>
      </c>
      <c r="G164" s="31"/>
      <c r="H164" s="31"/>
      <c r="I164" s="31"/>
      <c r="J164" s="31"/>
      <c r="K164" s="31"/>
      <c r="L164" s="31"/>
      <c r="M164" s="31"/>
      <c r="N164" s="33">
        <v>8608.19</v>
      </c>
      <c r="O164" s="33">
        <v>26391.81</v>
      </c>
    </row>
    <row r="165" spans="1:15" s="5" customFormat="1" ht="16.5" customHeight="1">
      <c r="A165" s="24">
        <f t="shared" si="2"/>
        <v>151</v>
      </c>
      <c r="B165" s="27" t="s">
        <v>164</v>
      </c>
      <c r="C165" s="27" t="s">
        <v>167</v>
      </c>
      <c r="D165" s="27" t="s">
        <v>162</v>
      </c>
      <c r="E165" s="29" t="s">
        <v>17</v>
      </c>
      <c r="F165" s="30">
        <v>35000</v>
      </c>
      <c r="G165" s="31"/>
      <c r="H165" s="31"/>
      <c r="I165" s="31"/>
      <c r="J165" s="31"/>
      <c r="K165" s="31"/>
      <c r="L165" s="31"/>
      <c r="M165" s="31"/>
      <c r="N165" s="33">
        <v>8106.58</v>
      </c>
      <c r="O165" s="33">
        <v>26893.42</v>
      </c>
    </row>
    <row r="166" spans="1:15" s="5" customFormat="1" ht="16.5" customHeight="1">
      <c r="A166" s="24">
        <f t="shared" si="2"/>
        <v>152</v>
      </c>
      <c r="B166" s="27" t="s">
        <v>278</v>
      </c>
      <c r="C166" s="27" t="s">
        <v>167</v>
      </c>
      <c r="D166" s="27" t="s">
        <v>162</v>
      </c>
      <c r="E166" s="29" t="s">
        <v>17</v>
      </c>
      <c r="F166" s="30">
        <v>35000</v>
      </c>
      <c r="G166" s="31"/>
      <c r="H166" s="31"/>
      <c r="I166" s="31"/>
      <c r="J166" s="31"/>
      <c r="K166" s="31"/>
      <c r="L166" s="31"/>
      <c r="M166" s="31"/>
      <c r="N166" s="33">
        <v>2093.5</v>
      </c>
      <c r="O166" s="33">
        <v>32906.5</v>
      </c>
    </row>
    <row r="167" spans="1:15" s="5" customFormat="1" ht="16.5" customHeight="1">
      <c r="A167" s="24">
        <f t="shared" si="2"/>
        <v>153</v>
      </c>
      <c r="B167" s="27" t="s">
        <v>246</v>
      </c>
      <c r="C167" s="27" t="s">
        <v>167</v>
      </c>
      <c r="D167" s="27" t="s">
        <v>162</v>
      </c>
      <c r="E167" s="29" t="s">
        <v>17</v>
      </c>
      <c r="F167" s="30">
        <v>35000</v>
      </c>
      <c r="G167" s="31"/>
      <c r="H167" s="31"/>
      <c r="I167" s="32"/>
      <c r="J167" s="31"/>
      <c r="K167" s="31"/>
      <c r="L167" s="31"/>
      <c r="M167" s="31"/>
      <c r="N167" s="33">
        <v>2093.5</v>
      </c>
      <c r="O167" s="33">
        <v>32906.5</v>
      </c>
    </row>
    <row r="168" spans="1:15" s="5" customFormat="1" ht="16.5" customHeight="1">
      <c r="A168" s="24">
        <f t="shared" si="2"/>
        <v>154</v>
      </c>
      <c r="B168" s="86" t="s">
        <v>225</v>
      </c>
      <c r="C168" s="86" t="s">
        <v>161</v>
      </c>
      <c r="D168" s="86" t="s">
        <v>319</v>
      </c>
      <c r="E168" s="29" t="s">
        <v>17</v>
      </c>
      <c r="F168" s="51">
        <v>60000</v>
      </c>
      <c r="G168" s="81"/>
      <c r="H168" s="81"/>
      <c r="I168" s="81"/>
      <c r="J168" s="81"/>
      <c r="K168" s="81"/>
      <c r="L168" s="81"/>
      <c r="M168" s="81"/>
      <c r="N168" s="33">
        <v>8011.63</v>
      </c>
      <c r="O168" s="33">
        <v>51988.37</v>
      </c>
    </row>
    <row r="169" spans="1:15" s="5" customFormat="1" ht="16.5" customHeight="1">
      <c r="A169" s="24">
        <f t="shared" si="2"/>
        <v>155</v>
      </c>
      <c r="B169" s="27" t="s">
        <v>168</v>
      </c>
      <c r="C169" s="27" t="s">
        <v>169</v>
      </c>
      <c r="D169" s="27" t="s">
        <v>86</v>
      </c>
      <c r="E169" s="29" t="s">
        <v>17</v>
      </c>
      <c r="F169" s="30">
        <v>30000</v>
      </c>
      <c r="G169" s="31"/>
      <c r="H169" s="31"/>
      <c r="I169" s="31"/>
      <c r="J169" s="31"/>
      <c r="K169" s="31"/>
      <c r="L169" s="31"/>
      <c r="M169" s="31"/>
      <c r="N169" s="33">
        <v>1798</v>
      </c>
      <c r="O169" s="33">
        <v>28202</v>
      </c>
    </row>
    <row r="170" spans="1:15" s="5" customFormat="1" ht="16.5" customHeight="1">
      <c r="A170" s="24">
        <f t="shared" si="2"/>
        <v>156</v>
      </c>
      <c r="B170" s="86" t="s">
        <v>235</v>
      </c>
      <c r="C170" s="86" t="s">
        <v>169</v>
      </c>
      <c r="D170" s="86" t="s">
        <v>147</v>
      </c>
      <c r="E170" s="29" t="s">
        <v>17</v>
      </c>
      <c r="F170" s="51">
        <v>16800</v>
      </c>
      <c r="G170" s="87"/>
      <c r="H170" s="87"/>
      <c r="I170" s="88"/>
      <c r="J170" s="87"/>
      <c r="K170" s="87"/>
      <c r="L170" s="87"/>
      <c r="M170" s="87"/>
      <c r="N170" s="33">
        <v>3648.98</v>
      </c>
      <c r="O170" s="33">
        <v>13151.02</v>
      </c>
    </row>
    <row r="171" spans="1:15" s="5" customFormat="1" ht="16.5" customHeight="1">
      <c r="A171" s="24">
        <f t="shared" si="2"/>
        <v>157</v>
      </c>
      <c r="B171" s="27" t="s">
        <v>366</v>
      </c>
      <c r="C171" s="97" t="s">
        <v>175</v>
      </c>
      <c r="D171" s="27" t="s">
        <v>35</v>
      </c>
      <c r="E171" s="29" t="s">
        <v>17</v>
      </c>
      <c r="F171" s="30">
        <v>40000</v>
      </c>
      <c r="G171" s="87"/>
      <c r="H171" s="87"/>
      <c r="I171" s="88"/>
      <c r="J171" s="87"/>
      <c r="K171" s="87"/>
      <c r="L171" s="87"/>
      <c r="M171" s="87"/>
      <c r="N171" s="33">
        <v>8297.6</v>
      </c>
      <c r="O171" s="33">
        <v>31702.4</v>
      </c>
    </row>
    <row r="172" spans="1:15" s="5" customFormat="1" ht="16.5" customHeight="1">
      <c r="A172" s="24">
        <f t="shared" si="2"/>
        <v>158</v>
      </c>
      <c r="B172" s="96" t="s">
        <v>364</v>
      </c>
      <c r="C172" s="97" t="s">
        <v>175</v>
      </c>
      <c r="D172" s="96" t="s">
        <v>361</v>
      </c>
      <c r="E172" s="93" t="s">
        <v>17</v>
      </c>
      <c r="F172" s="30">
        <v>86400</v>
      </c>
      <c r="G172" s="98"/>
      <c r="H172" s="98"/>
      <c r="I172" s="99"/>
      <c r="J172" s="98"/>
      <c r="K172" s="98"/>
      <c r="L172" s="98"/>
      <c r="M172" s="98"/>
      <c r="N172" s="33">
        <v>9530.48</v>
      </c>
      <c r="O172" s="33">
        <v>60469.52</v>
      </c>
    </row>
    <row r="173" spans="1:15" s="5" customFormat="1" ht="16.5" customHeight="1">
      <c r="A173" s="24">
        <f t="shared" si="2"/>
        <v>159</v>
      </c>
      <c r="B173" s="86" t="s">
        <v>171</v>
      </c>
      <c r="C173" s="86" t="s">
        <v>175</v>
      </c>
      <c r="D173" s="86" t="s">
        <v>268</v>
      </c>
      <c r="E173" s="29" t="s">
        <v>17</v>
      </c>
      <c r="F173" s="51">
        <v>50000</v>
      </c>
      <c r="G173" s="89"/>
      <c r="H173" s="89"/>
      <c r="I173" s="89"/>
      <c r="J173" s="89"/>
      <c r="K173" s="89"/>
      <c r="L173" s="89"/>
      <c r="M173" s="89"/>
      <c r="N173" s="33">
        <v>9901.56</v>
      </c>
      <c r="O173" s="33">
        <v>40098.44</v>
      </c>
    </row>
    <row r="174" spans="1:15" s="9" customFormat="1" ht="16.5">
      <c r="A174" s="24">
        <f t="shared" si="2"/>
        <v>160</v>
      </c>
      <c r="B174" s="86" t="s">
        <v>48</v>
      </c>
      <c r="C174" s="86" t="s">
        <v>175</v>
      </c>
      <c r="D174" s="86" t="s">
        <v>35</v>
      </c>
      <c r="E174" s="29" t="s">
        <v>17</v>
      </c>
      <c r="F174" s="51">
        <v>40000</v>
      </c>
      <c r="G174" s="89"/>
      <c r="H174" s="89"/>
      <c r="I174" s="89"/>
      <c r="J174" s="89"/>
      <c r="K174" s="89"/>
      <c r="L174" s="89"/>
      <c r="M174" s="89"/>
      <c r="N174" s="33">
        <v>2831.65</v>
      </c>
      <c r="O174" s="33">
        <v>37168.35</v>
      </c>
    </row>
    <row r="175" spans="1:15" s="5" customFormat="1" ht="16.5" customHeight="1">
      <c r="A175" s="24">
        <f t="shared" si="2"/>
        <v>161</v>
      </c>
      <c r="B175" s="27" t="s">
        <v>94</v>
      </c>
      <c r="C175" s="27" t="s">
        <v>308</v>
      </c>
      <c r="D175" s="27" t="s">
        <v>352</v>
      </c>
      <c r="E175" s="29" t="s">
        <v>17</v>
      </c>
      <c r="F175" s="30">
        <v>67500</v>
      </c>
      <c r="G175" s="31">
        <v>14</v>
      </c>
      <c r="H175" s="31"/>
      <c r="I175" s="32"/>
      <c r="J175" s="36"/>
      <c r="K175" s="31"/>
      <c r="L175" s="31"/>
      <c r="M175" s="31"/>
      <c r="N175" s="33">
        <v>14819.03</v>
      </c>
      <c r="O175" s="33">
        <v>52680.97</v>
      </c>
    </row>
    <row r="176" spans="1:15" s="5" customFormat="1" ht="16.5" customHeight="1">
      <c r="A176" s="24">
        <f t="shared" si="2"/>
        <v>162</v>
      </c>
      <c r="B176" s="27" t="s">
        <v>145</v>
      </c>
      <c r="C176" s="27" t="s">
        <v>175</v>
      </c>
      <c r="D176" s="27" t="s">
        <v>36</v>
      </c>
      <c r="E176" s="29" t="s">
        <v>17</v>
      </c>
      <c r="F176" s="30">
        <v>25000</v>
      </c>
      <c r="G176" s="31"/>
      <c r="H176" s="31"/>
      <c r="I176" s="31"/>
      <c r="J176" s="31"/>
      <c r="K176" s="31"/>
      <c r="L176" s="31"/>
      <c r="M176" s="31"/>
      <c r="N176" s="33">
        <v>1802.5</v>
      </c>
      <c r="O176" s="33">
        <v>23197.5</v>
      </c>
    </row>
    <row r="177" spans="1:15" s="5" customFormat="1" ht="16.5" customHeight="1">
      <c r="A177" s="24">
        <f t="shared" si="2"/>
        <v>163</v>
      </c>
      <c r="B177" s="86" t="s">
        <v>166</v>
      </c>
      <c r="C177" s="86" t="s">
        <v>175</v>
      </c>
      <c r="D177" s="86" t="s">
        <v>35</v>
      </c>
      <c r="E177" s="29" t="s">
        <v>17</v>
      </c>
      <c r="F177" s="51">
        <v>40000</v>
      </c>
      <c r="G177" s="31"/>
      <c r="H177" s="31"/>
      <c r="I177" s="31"/>
      <c r="J177" s="31"/>
      <c r="K177" s="31"/>
      <c r="L177" s="31"/>
      <c r="M177" s="31"/>
      <c r="N177" s="33">
        <v>6331.65</v>
      </c>
      <c r="O177" s="33">
        <v>33668.35</v>
      </c>
    </row>
    <row r="178" spans="1:15" s="5" customFormat="1" ht="16.5" customHeight="1">
      <c r="A178" s="24">
        <f t="shared" si="2"/>
        <v>164</v>
      </c>
      <c r="B178" s="86" t="s">
        <v>179</v>
      </c>
      <c r="C178" s="86" t="s">
        <v>181</v>
      </c>
      <c r="D178" s="86" t="s">
        <v>177</v>
      </c>
      <c r="E178" s="29" t="s">
        <v>17</v>
      </c>
      <c r="F178" s="51">
        <v>30000</v>
      </c>
      <c r="G178" s="31"/>
      <c r="H178" s="31"/>
      <c r="I178" s="31"/>
      <c r="J178" s="31"/>
      <c r="K178" s="31"/>
      <c r="L178" s="31"/>
      <c r="M178" s="31"/>
      <c r="N178" s="33">
        <v>2730.76</v>
      </c>
      <c r="O178" s="33">
        <v>27269.24</v>
      </c>
    </row>
    <row r="179" spans="1:15" s="5" customFormat="1" ht="16.5" customHeight="1">
      <c r="A179" s="24">
        <f t="shared" si="2"/>
        <v>165</v>
      </c>
      <c r="B179" s="27" t="s">
        <v>238</v>
      </c>
      <c r="C179" s="27" t="s">
        <v>181</v>
      </c>
      <c r="D179" s="27" t="s">
        <v>177</v>
      </c>
      <c r="E179" s="29" t="s">
        <v>17</v>
      </c>
      <c r="F179" s="64">
        <v>35000</v>
      </c>
      <c r="G179" s="36"/>
      <c r="H179" s="36"/>
      <c r="I179" s="37"/>
      <c r="J179" s="36"/>
      <c r="K179" s="36"/>
      <c r="L179" s="36"/>
      <c r="M179" s="36"/>
      <c r="N179" s="33">
        <v>8777.62</v>
      </c>
      <c r="O179" s="33">
        <v>26222.38</v>
      </c>
    </row>
    <row r="180" spans="1:15" s="5" customFormat="1" ht="16.5" customHeight="1">
      <c r="A180" s="24">
        <f t="shared" si="2"/>
        <v>166</v>
      </c>
      <c r="B180" s="27" t="s">
        <v>244</v>
      </c>
      <c r="C180" s="27" t="s">
        <v>181</v>
      </c>
      <c r="D180" s="27" t="s">
        <v>177</v>
      </c>
      <c r="E180" s="29" t="s">
        <v>17</v>
      </c>
      <c r="F180" s="30">
        <v>30000</v>
      </c>
      <c r="G180" s="36"/>
      <c r="H180" s="36"/>
      <c r="I180" s="37"/>
      <c r="J180" s="36"/>
      <c r="K180" s="36"/>
      <c r="L180" s="36"/>
      <c r="M180" s="36"/>
      <c r="N180" s="79">
        <v>6075.94</v>
      </c>
      <c r="O180" s="79">
        <v>23924.06</v>
      </c>
    </row>
    <row r="181" spans="1:15" s="5" customFormat="1" ht="16.5" customHeight="1">
      <c r="A181" s="24">
        <f t="shared" si="2"/>
        <v>167</v>
      </c>
      <c r="B181" s="27" t="s">
        <v>190</v>
      </c>
      <c r="C181" s="27" t="s">
        <v>181</v>
      </c>
      <c r="D181" s="27" t="s">
        <v>177</v>
      </c>
      <c r="E181" s="29" t="s">
        <v>17</v>
      </c>
      <c r="F181" s="30">
        <v>30000</v>
      </c>
      <c r="G181" s="36"/>
      <c r="H181" s="36"/>
      <c r="I181" s="37"/>
      <c r="J181" s="36"/>
      <c r="K181" s="36"/>
      <c r="L181" s="36"/>
      <c r="M181" s="36"/>
      <c r="N181" s="33">
        <v>1798</v>
      </c>
      <c r="O181" s="33">
        <v>28202</v>
      </c>
    </row>
    <row r="182" spans="1:15" s="5" customFormat="1" ht="16.5" customHeight="1">
      <c r="A182" s="24">
        <f t="shared" si="2"/>
        <v>168</v>
      </c>
      <c r="B182" s="27" t="s">
        <v>183</v>
      </c>
      <c r="C182" s="27" t="s">
        <v>191</v>
      </c>
      <c r="D182" s="27" t="s">
        <v>176</v>
      </c>
      <c r="E182" s="29" t="s">
        <v>17</v>
      </c>
      <c r="F182" s="30">
        <v>22000</v>
      </c>
      <c r="G182" s="31"/>
      <c r="H182" s="31"/>
      <c r="I182" s="31"/>
      <c r="J182" s="31"/>
      <c r="K182" s="31"/>
      <c r="L182" s="31"/>
      <c r="M182" s="31"/>
      <c r="N182" s="33">
        <v>1325.2</v>
      </c>
      <c r="O182" s="33">
        <v>20674.8</v>
      </c>
    </row>
    <row r="183" spans="1:15" s="5" customFormat="1" ht="16.5" customHeight="1">
      <c r="A183" s="24">
        <f t="shared" si="2"/>
        <v>169</v>
      </c>
      <c r="B183" s="27" t="s">
        <v>185</v>
      </c>
      <c r="C183" s="27" t="s">
        <v>191</v>
      </c>
      <c r="D183" s="27" t="s">
        <v>347</v>
      </c>
      <c r="E183" s="29" t="s">
        <v>17</v>
      </c>
      <c r="F183" s="30">
        <v>30000</v>
      </c>
      <c r="G183" s="31"/>
      <c r="H183" s="31"/>
      <c r="I183" s="32"/>
      <c r="J183" s="31"/>
      <c r="K183" s="31"/>
      <c r="L183" s="31"/>
      <c r="M183" s="31"/>
      <c r="N183" s="33">
        <v>5340.65</v>
      </c>
      <c r="O183" s="33">
        <v>24659.35</v>
      </c>
    </row>
    <row r="184" spans="1:15" s="5" customFormat="1" ht="16.5" customHeight="1">
      <c r="A184" s="24">
        <f t="shared" si="2"/>
        <v>170</v>
      </c>
      <c r="B184" s="27" t="s">
        <v>188</v>
      </c>
      <c r="C184" s="27" t="s">
        <v>191</v>
      </c>
      <c r="D184" s="27" t="s">
        <v>176</v>
      </c>
      <c r="E184" s="29" t="s">
        <v>17</v>
      </c>
      <c r="F184" s="30">
        <v>20000</v>
      </c>
      <c r="G184" s="31"/>
      <c r="H184" s="31"/>
      <c r="I184" s="31"/>
      <c r="J184" s="31"/>
      <c r="K184" s="31"/>
      <c r="L184" s="31"/>
      <c r="M184" s="31"/>
      <c r="N184" s="33">
        <v>1207</v>
      </c>
      <c r="O184" s="33">
        <v>18793</v>
      </c>
    </row>
    <row r="185" spans="1:15" s="5" customFormat="1" ht="16.5" customHeight="1">
      <c r="A185" s="24">
        <f t="shared" si="2"/>
        <v>171</v>
      </c>
      <c r="B185" s="27" t="s">
        <v>189</v>
      </c>
      <c r="C185" s="27" t="s">
        <v>191</v>
      </c>
      <c r="D185" s="27" t="s">
        <v>176</v>
      </c>
      <c r="E185" s="29" t="s">
        <v>17</v>
      </c>
      <c r="F185" s="30">
        <v>22000</v>
      </c>
      <c r="G185" s="31"/>
      <c r="H185" s="31"/>
      <c r="I185" s="32"/>
      <c r="J185" s="31"/>
      <c r="K185" s="31"/>
      <c r="L185" s="31"/>
      <c r="M185" s="31"/>
      <c r="N185" s="33">
        <v>3707.96</v>
      </c>
      <c r="O185" s="33">
        <v>18292.04</v>
      </c>
    </row>
    <row r="186" spans="1:15" s="5" customFormat="1" ht="16.5" customHeight="1">
      <c r="A186" s="24">
        <f t="shared" si="2"/>
        <v>172</v>
      </c>
      <c r="B186" s="27" t="s">
        <v>260</v>
      </c>
      <c r="C186" s="27" t="s">
        <v>191</v>
      </c>
      <c r="D186" s="27" t="s">
        <v>176</v>
      </c>
      <c r="E186" s="29" t="s">
        <v>17</v>
      </c>
      <c r="F186" s="30">
        <v>22000</v>
      </c>
      <c r="G186" s="50"/>
      <c r="H186" s="50"/>
      <c r="I186" s="50"/>
      <c r="J186" s="50"/>
      <c r="K186" s="50"/>
      <c r="L186" s="50"/>
      <c r="M186" s="50"/>
      <c r="N186" s="33">
        <v>2257.96</v>
      </c>
      <c r="O186" s="33">
        <v>19742.04</v>
      </c>
    </row>
    <row r="187" spans="1:15" s="5" customFormat="1" ht="16.5" customHeight="1">
      <c r="A187" s="24">
        <f t="shared" si="2"/>
        <v>173</v>
      </c>
      <c r="B187" s="27" t="s">
        <v>174</v>
      </c>
      <c r="C187" s="27" t="s">
        <v>191</v>
      </c>
      <c r="D187" s="27" t="s">
        <v>176</v>
      </c>
      <c r="E187" s="29" t="s">
        <v>17</v>
      </c>
      <c r="F187" s="30">
        <v>20000</v>
      </c>
      <c r="G187" s="31"/>
      <c r="H187" s="31"/>
      <c r="I187" s="31"/>
      <c r="J187" s="31"/>
      <c r="K187" s="31"/>
      <c r="L187" s="31"/>
      <c r="M187" s="31"/>
      <c r="N187" s="33">
        <v>1207</v>
      </c>
      <c r="O187" s="33">
        <v>18793</v>
      </c>
    </row>
    <row r="188" spans="1:15" s="5" customFormat="1" ht="16.5" customHeight="1">
      <c r="A188" s="24">
        <f t="shared" si="2"/>
        <v>174</v>
      </c>
      <c r="B188" s="27" t="s">
        <v>360</v>
      </c>
      <c r="C188" s="27" t="s">
        <v>191</v>
      </c>
      <c r="D188" s="27" t="s">
        <v>176</v>
      </c>
      <c r="E188" s="29" t="s">
        <v>17</v>
      </c>
      <c r="F188" s="30">
        <v>20000</v>
      </c>
      <c r="G188" s="31"/>
      <c r="H188" s="31"/>
      <c r="I188" s="32"/>
      <c r="J188" s="31"/>
      <c r="K188" s="31"/>
      <c r="L188" s="31"/>
      <c r="M188" s="31"/>
      <c r="N188" s="33">
        <v>1207</v>
      </c>
      <c r="O188" s="33">
        <v>18793</v>
      </c>
    </row>
    <row r="189" spans="1:15" s="5" customFormat="1" ht="16.5" customHeight="1">
      <c r="A189" s="24">
        <f t="shared" si="2"/>
        <v>175</v>
      </c>
      <c r="B189" s="27" t="s">
        <v>119</v>
      </c>
      <c r="C189" s="27" t="s">
        <v>191</v>
      </c>
      <c r="D189" s="27" t="s">
        <v>176</v>
      </c>
      <c r="E189" s="29" t="s">
        <v>17</v>
      </c>
      <c r="F189" s="30">
        <v>22000</v>
      </c>
      <c r="G189" s="31"/>
      <c r="H189" s="31"/>
      <c r="I189" s="31"/>
      <c r="J189" s="31"/>
      <c r="K189" s="31"/>
      <c r="L189" s="31"/>
      <c r="M189" s="31"/>
      <c r="N189" s="33">
        <v>7873.5</v>
      </c>
      <c r="O189" s="33">
        <v>14126.5</v>
      </c>
    </row>
    <row r="190" spans="1:15" s="5" customFormat="1" ht="16.5" customHeight="1">
      <c r="A190" s="24">
        <f t="shared" si="2"/>
        <v>176</v>
      </c>
      <c r="B190" s="27" t="s">
        <v>193</v>
      </c>
      <c r="C190" s="27" t="s">
        <v>205</v>
      </c>
      <c r="D190" s="27" t="s">
        <v>204</v>
      </c>
      <c r="E190" s="29" t="s">
        <v>17</v>
      </c>
      <c r="F190" s="30">
        <v>10000</v>
      </c>
      <c r="G190" s="36"/>
      <c r="H190" s="36"/>
      <c r="I190" s="37"/>
      <c r="J190" s="36"/>
      <c r="K190" s="36"/>
      <c r="L190" s="36"/>
      <c r="M190" s="36"/>
      <c r="N190" s="34">
        <v>616</v>
      </c>
      <c r="O190" s="33">
        <v>9384</v>
      </c>
    </row>
    <row r="191" spans="1:15" s="5" customFormat="1" ht="16.5" customHeight="1">
      <c r="A191" s="24">
        <f t="shared" si="2"/>
        <v>177</v>
      </c>
      <c r="B191" s="27" t="s">
        <v>226</v>
      </c>
      <c r="C191" s="27" t="s">
        <v>205</v>
      </c>
      <c r="D191" s="27" t="s">
        <v>147</v>
      </c>
      <c r="E191" s="29" t="s">
        <v>17</v>
      </c>
      <c r="F191" s="30">
        <v>21000</v>
      </c>
      <c r="G191" s="36"/>
      <c r="H191" s="36"/>
      <c r="I191" s="37"/>
      <c r="J191" s="36"/>
      <c r="K191" s="36"/>
      <c r="L191" s="36"/>
      <c r="M191" s="36"/>
      <c r="N191" s="33">
        <v>3797.31</v>
      </c>
      <c r="O191" s="33">
        <v>17202.69</v>
      </c>
    </row>
    <row r="192" spans="1:15" s="5" customFormat="1" ht="16.5" customHeight="1">
      <c r="A192" s="24">
        <f t="shared" si="2"/>
        <v>178</v>
      </c>
      <c r="B192" s="27" t="s">
        <v>195</v>
      </c>
      <c r="C192" s="27" t="s">
        <v>205</v>
      </c>
      <c r="D192" s="27" t="s">
        <v>204</v>
      </c>
      <c r="E192" s="29" t="s">
        <v>17</v>
      </c>
      <c r="F192" s="64">
        <v>50000</v>
      </c>
      <c r="G192" s="36"/>
      <c r="H192" s="36"/>
      <c r="I192" s="37"/>
      <c r="J192" s="36"/>
      <c r="K192" s="36"/>
      <c r="L192" s="36"/>
      <c r="M192" s="36"/>
      <c r="N192" s="33">
        <v>9596.14</v>
      </c>
      <c r="O192" s="33">
        <v>40403.86</v>
      </c>
    </row>
    <row r="193" spans="1:15" s="5" customFormat="1" ht="16.5" customHeight="1">
      <c r="A193" s="24">
        <f t="shared" si="2"/>
        <v>179</v>
      </c>
      <c r="B193" s="27" t="s">
        <v>227</v>
      </c>
      <c r="C193" s="27" t="s">
        <v>205</v>
      </c>
      <c r="D193" s="27" t="s">
        <v>204</v>
      </c>
      <c r="E193" s="29" t="s">
        <v>17</v>
      </c>
      <c r="F193" s="30">
        <v>50000</v>
      </c>
      <c r="G193" s="36"/>
      <c r="H193" s="36"/>
      <c r="I193" s="37"/>
      <c r="J193" s="36"/>
      <c r="K193" s="36"/>
      <c r="L193" s="36"/>
      <c r="M193" s="36"/>
      <c r="N193" s="33">
        <v>7459.85</v>
      </c>
      <c r="O193" s="33">
        <v>42540.15</v>
      </c>
    </row>
    <row r="194" spans="1:15" s="5" customFormat="1" ht="16.5" customHeight="1">
      <c r="A194" s="24">
        <f t="shared" si="2"/>
        <v>180</v>
      </c>
      <c r="B194" s="27" t="s">
        <v>229</v>
      </c>
      <c r="C194" s="27" t="s">
        <v>205</v>
      </c>
      <c r="D194" s="27" t="s">
        <v>204</v>
      </c>
      <c r="E194" s="29" t="s">
        <v>17</v>
      </c>
      <c r="F194" s="30">
        <v>42000</v>
      </c>
      <c r="G194" s="36"/>
      <c r="H194" s="36"/>
      <c r="I194" s="37"/>
      <c r="J194" s="36"/>
      <c r="K194" s="36"/>
      <c r="L194" s="36"/>
      <c r="M194" s="36"/>
      <c r="N194" s="33">
        <v>4074.07</v>
      </c>
      <c r="O194" s="33">
        <v>37925.93</v>
      </c>
    </row>
    <row r="195" spans="1:15" s="5" customFormat="1" ht="16.5" customHeight="1">
      <c r="A195" s="24">
        <f t="shared" si="2"/>
        <v>181</v>
      </c>
      <c r="B195" s="27" t="s">
        <v>230</v>
      </c>
      <c r="C195" s="27" t="s">
        <v>205</v>
      </c>
      <c r="D195" s="27" t="s">
        <v>204</v>
      </c>
      <c r="E195" s="29" t="s">
        <v>17</v>
      </c>
      <c r="F195" s="30">
        <v>50000</v>
      </c>
      <c r="G195" s="36"/>
      <c r="H195" s="36"/>
      <c r="I195" s="37"/>
      <c r="J195" s="36"/>
      <c r="K195" s="36"/>
      <c r="L195" s="36"/>
      <c r="M195" s="36"/>
      <c r="N195" s="33">
        <v>9901.56</v>
      </c>
      <c r="O195" s="33">
        <v>40098.44</v>
      </c>
    </row>
    <row r="196" spans="1:15" s="5" customFormat="1" ht="16.5" customHeight="1">
      <c r="A196" s="24">
        <f t="shared" si="2"/>
        <v>182</v>
      </c>
      <c r="B196" s="27" t="s">
        <v>231</v>
      </c>
      <c r="C196" s="27" t="s">
        <v>205</v>
      </c>
      <c r="D196" s="27" t="s">
        <v>204</v>
      </c>
      <c r="E196" s="29" t="s">
        <v>17</v>
      </c>
      <c r="F196" s="30">
        <v>42000</v>
      </c>
      <c r="G196" s="36"/>
      <c r="H196" s="36"/>
      <c r="I196" s="37"/>
      <c r="J196" s="36"/>
      <c r="K196" s="36"/>
      <c r="L196" s="36"/>
      <c r="M196" s="36"/>
      <c r="N196" s="33">
        <v>3232.12</v>
      </c>
      <c r="O196" s="33">
        <v>38767.88</v>
      </c>
    </row>
    <row r="197" spans="1:15" s="5" customFormat="1" ht="16.5" customHeight="1">
      <c r="A197" s="24">
        <f t="shared" si="2"/>
        <v>183</v>
      </c>
      <c r="B197" s="27" t="s">
        <v>201</v>
      </c>
      <c r="C197" s="27" t="s">
        <v>205</v>
      </c>
      <c r="D197" s="27" t="s">
        <v>204</v>
      </c>
      <c r="E197" s="29" t="s">
        <v>17</v>
      </c>
      <c r="F197" s="30">
        <v>50000</v>
      </c>
      <c r="G197" s="36"/>
      <c r="H197" s="36"/>
      <c r="I197" s="37"/>
      <c r="J197" s="36"/>
      <c r="K197" s="36"/>
      <c r="L197" s="36"/>
      <c r="M197" s="36"/>
      <c r="N197" s="33">
        <v>11385.12</v>
      </c>
      <c r="O197" s="33">
        <v>38614.88</v>
      </c>
    </row>
    <row r="198" spans="1:15" s="5" customFormat="1" ht="16.5" customHeight="1">
      <c r="A198" s="24">
        <f t="shared" si="2"/>
        <v>184</v>
      </c>
      <c r="B198" s="27" t="s">
        <v>116</v>
      </c>
      <c r="C198" s="27" t="s">
        <v>205</v>
      </c>
      <c r="D198" s="27" t="s">
        <v>204</v>
      </c>
      <c r="E198" s="29" t="s">
        <v>17</v>
      </c>
      <c r="F198" s="30">
        <v>50000</v>
      </c>
      <c r="G198" s="31"/>
      <c r="H198" s="31"/>
      <c r="I198" s="31"/>
      <c r="J198" s="31"/>
      <c r="K198" s="31"/>
      <c r="L198" s="31"/>
      <c r="M198" s="31"/>
      <c r="N198" s="33">
        <v>14509.09</v>
      </c>
      <c r="O198" s="33">
        <v>35490.91</v>
      </c>
    </row>
    <row r="199" spans="1:15" s="5" customFormat="1" ht="16.5" customHeight="1">
      <c r="A199" s="24">
        <f t="shared" si="2"/>
        <v>185</v>
      </c>
      <c r="B199" s="27" t="s">
        <v>208</v>
      </c>
      <c r="C199" s="27" t="s">
        <v>205</v>
      </c>
      <c r="D199" s="27" t="s">
        <v>204</v>
      </c>
      <c r="E199" s="29" t="s">
        <v>17</v>
      </c>
      <c r="F199" s="30">
        <v>50000</v>
      </c>
      <c r="G199" s="36"/>
      <c r="H199" s="36"/>
      <c r="I199" s="37"/>
      <c r="J199" s="36"/>
      <c r="K199" s="36"/>
      <c r="L199" s="36"/>
      <c r="M199" s="36"/>
      <c r="N199" s="33">
        <v>10501.14</v>
      </c>
      <c r="O199" s="33">
        <v>39498.86</v>
      </c>
    </row>
    <row r="200" spans="1:15" s="5" customFormat="1" ht="16.5" customHeight="1">
      <c r="A200" s="24">
        <f t="shared" si="2"/>
        <v>186</v>
      </c>
      <c r="B200" s="27" t="s">
        <v>228</v>
      </c>
      <c r="C200" s="27" t="s">
        <v>205</v>
      </c>
      <c r="D200" s="27" t="s">
        <v>204</v>
      </c>
      <c r="E200" s="29" t="s">
        <v>17</v>
      </c>
      <c r="F200" s="30">
        <v>42000</v>
      </c>
      <c r="G200" s="36"/>
      <c r="H200" s="36"/>
      <c r="I200" s="37"/>
      <c r="J200" s="36"/>
      <c r="K200" s="36"/>
      <c r="L200" s="36"/>
      <c r="M200" s="36"/>
      <c r="N200" s="33">
        <v>3232.12</v>
      </c>
      <c r="O200" s="33">
        <v>38767.88</v>
      </c>
    </row>
    <row r="201" spans="1:15" s="5" customFormat="1" ht="16.5" customHeight="1">
      <c r="A201" s="24">
        <f t="shared" si="2"/>
        <v>187</v>
      </c>
      <c r="B201" s="27" t="s">
        <v>220</v>
      </c>
      <c r="C201" s="27" t="s">
        <v>205</v>
      </c>
      <c r="D201" s="27" t="s">
        <v>22</v>
      </c>
      <c r="E201" s="29" t="s">
        <v>17</v>
      </c>
      <c r="F201" s="30">
        <v>20000</v>
      </c>
      <c r="G201" s="36"/>
      <c r="H201" s="36"/>
      <c r="I201" s="37"/>
      <c r="J201" s="36"/>
      <c r="K201" s="36"/>
      <c r="L201" s="36"/>
      <c r="M201" s="36"/>
      <c r="N201" s="33">
        <v>8433.95</v>
      </c>
      <c r="O201" s="33">
        <v>10384.05</v>
      </c>
    </row>
    <row r="202" spans="1:15" s="5" customFormat="1" ht="16.5" customHeight="1">
      <c r="A202" s="24">
        <f t="shared" si="2"/>
        <v>188</v>
      </c>
      <c r="B202" s="27" t="s">
        <v>115</v>
      </c>
      <c r="C202" s="27" t="s">
        <v>205</v>
      </c>
      <c r="D202" s="27" t="s">
        <v>204</v>
      </c>
      <c r="E202" s="29" t="s">
        <v>17</v>
      </c>
      <c r="F202" s="30">
        <v>42000</v>
      </c>
      <c r="G202" s="31"/>
      <c r="H202" s="31"/>
      <c r="I202" s="31"/>
      <c r="J202" s="31"/>
      <c r="K202" s="31"/>
      <c r="L202" s="31"/>
      <c r="M202" s="31"/>
      <c r="N202" s="33">
        <v>5232.12</v>
      </c>
      <c r="O202" s="33">
        <v>36767.88</v>
      </c>
    </row>
    <row r="203" spans="1:15" s="5" customFormat="1" ht="16.5" customHeight="1">
      <c r="A203" s="24">
        <f t="shared" si="2"/>
        <v>189</v>
      </c>
      <c r="B203" s="27" t="s">
        <v>155</v>
      </c>
      <c r="C203" s="27" t="s">
        <v>205</v>
      </c>
      <c r="D203" s="27" t="s">
        <v>204</v>
      </c>
      <c r="E203" s="29" t="s">
        <v>17</v>
      </c>
      <c r="F203" s="30">
        <v>42000</v>
      </c>
      <c r="G203" s="31"/>
      <c r="H203" s="31"/>
      <c r="I203" s="31"/>
      <c r="J203" s="31"/>
      <c r="K203" s="31"/>
      <c r="L203" s="31"/>
      <c r="M203" s="31"/>
      <c r="N203" s="33">
        <v>3232.12</v>
      </c>
      <c r="O203" s="33">
        <v>38767.88</v>
      </c>
    </row>
    <row r="204" spans="1:15" s="5" customFormat="1" ht="16.5" customHeight="1">
      <c r="A204" s="24">
        <f t="shared" si="2"/>
        <v>190</v>
      </c>
      <c r="B204" s="86" t="s">
        <v>159</v>
      </c>
      <c r="C204" s="86" t="s">
        <v>297</v>
      </c>
      <c r="D204" s="86" t="s">
        <v>309</v>
      </c>
      <c r="E204" s="29" t="s">
        <v>17</v>
      </c>
      <c r="F204" s="51">
        <v>50000</v>
      </c>
      <c r="G204" s="31"/>
      <c r="H204" s="31"/>
      <c r="I204" s="31"/>
      <c r="J204" s="31"/>
      <c r="K204" s="31"/>
      <c r="L204" s="31"/>
      <c r="M204" s="31"/>
      <c r="N204" s="33">
        <v>9890.96</v>
      </c>
      <c r="O204" s="33">
        <v>40109.04</v>
      </c>
    </row>
    <row r="205" spans="1:15" s="5" customFormat="1" ht="16.5" customHeight="1">
      <c r="A205" s="24">
        <f t="shared" si="2"/>
        <v>191</v>
      </c>
      <c r="B205" s="86" t="s">
        <v>165</v>
      </c>
      <c r="C205" s="86" t="s">
        <v>297</v>
      </c>
      <c r="D205" s="86" t="s">
        <v>294</v>
      </c>
      <c r="E205" s="29" t="s">
        <v>17</v>
      </c>
      <c r="F205" s="51">
        <v>40000</v>
      </c>
      <c r="G205" s="31"/>
      <c r="H205" s="31"/>
      <c r="I205" s="31"/>
      <c r="J205" s="31"/>
      <c r="K205" s="31"/>
      <c r="L205" s="31"/>
      <c r="M205" s="31"/>
      <c r="N205" s="33">
        <v>7566.98</v>
      </c>
      <c r="O205" s="33">
        <v>32433.02</v>
      </c>
    </row>
    <row r="206" spans="1:15" s="5" customFormat="1" ht="16.5" customHeight="1">
      <c r="A206" s="24">
        <f t="shared" si="2"/>
        <v>192</v>
      </c>
      <c r="B206" s="86" t="s">
        <v>41</v>
      </c>
      <c r="C206" s="86" t="s">
        <v>297</v>
      </c>
      <c r="D206" s="86" t="s">
        <v>299</v>
      </c>
      <c r="E206" s="29" t="s">
        <v>17</v>
      </c>
      <c r="F206" s="51">
        <v>40000</v>
      </c>
      <c r="G206" s="31"/>
      <c r="H206" s="31"/>
      <c r="I206" s="31"/>
      <c r="J206" s="31"/>
      <c r="K206" s="31"/>
      <c r="L206" s="31"/>
      <c r="M206" s="31"/>
      <c r="N206" s="33">
        <v>2831.65</v>
      </c>
      <c r="O206" s="33">
        <v>37168.35</v>
      </c>
    </row>
    <row r="207" spans="1:15" s="5" customFormat="1" ht="16.5" customHeight="1">
      <c r="A207" s="24">
        <f t="shared" si="2"/>
        <v>193</v>
      </c>
      <c r="B207" s="27" t="s">
        <v>232</v>
      </c>
      <c r="C207" s="86" t="s">
        <v>297</v>
      </c>
      <c r="D207" s="27" t="s">
        <v>325</v>
      </c>
      <c r="E207" s="29" t="s">
        <v>17</v>
      </c>
      <c r="F207" s="30">
        <v>26000</v>
      </c>
      <c r="G207" s="36"/>
      <c r="H207" s="36"/>
      <c r="I207" s="37"/>
      <c r="J207" s="36"/>
      <c r="K207" s="36"/>
      <c r="L207" s="36"/>
      <c r="M207" s="36"/>
      <c r="N207" s="33">
        <v>2994.36</v>
      </c>
      <c r="O207" s="33">
        <v>23005.64</v>
      </c>
    </row>
    <row r="208" spans="1:15" s="5" customFormat="1" ht="16.5" customHeight="1">
      <c r="A208" s="24">
        <f t="shared" si="2"/>
        <v>194</v>
      </c>
      <c r="B208" s="54" t="s">
        <v>233</v>
      </c>
      <c r="C208" s="86" t="s">
        <v>297</v>
      </c>
      <c r="D208" s="27" t="s">
        <v>294</v>
      </c>
      <c r="E208" s="29" t="s">
        <v>17</v>
      </c>
      <c r="F208" s="30">
        <v>33000</v>
      </c>
      <c r="G208" s="36"/>
      <c r="H208" s="36"/>
      <c r="I208" s="37"/>
      <c r="J208" s="36"/>
      <c r="K208" s="36"/>
      <c r="L208" s="36"/>
      <c r="M208" s="36"/>
      <c r="N208" s="33">
        <v>11781.39</v>
      </c>
      <c r="O208" s="33">
        <v>21218.61</v>
      </c>
    </row>
    <row r="209" spans="1:26" s="82" customFormat="1" ht="16.5" customHeight="1">
      <c r="A209" s="24">
        <f aca="true" t="shared" si="3" ref="A209:A220">A208+1</f>
        <v>195</v>
      </c>
      <c r="B209" s="86" t="s">
        <v>182</v>
      </c>
      <c r="C209" s="86" t="s">
        <v>297</v>
      </c>
      <c r="D209" s="86" t="s">
        <v>294</v>
      </c>
      <c r="E209" s="29" t="s">
        <v>17</v>
      </c>
      <c r="F209" s="51">
        <v>40000</v>
      </c>
      <c r="G209" s="81"/>
      <c r="H209" s="81"/>
      <c r="I209" s="81"/>
      <c r="J209" s="81"/>
      <c r="K209" s="81"/>
      <c r="L209" s="81"/>
      <c r="M209" s="81"/>
      <c r="N209" s="33">
        <v>2831.65</v>
      </c>
      <c r="O209" s="33">
        <v>37168.35</v>
      </c>
      <c r="R209" s="5"/>
      <c r="S209" s="5"/>
      <c r="T209" s="5"/>
      <c r="U209" s="5"/>
      <c r="V209" s="5"/>
      <c r="W209" s="5"/>
      <c r="X209" s="5"/>
      <c r="Y209" s="5"/>
      <c r="Z209" s="5"/>
    </row>
    <row r="210" spans="1:15" s="5" customFormat="1" ht="16.5" customHeight="1">
      <c r="A210" s="24">
        <f t="shared" si="3"/>
        <v>196</v>
      </c>
      <c r="B210" s="86" t="s">
        <v>234</v>
      </c>
      <c r="C210" s="86" t="s">
        <v>297</v>
      </c>
      <c r="D210" s="86" t="s">
        <v>294</v>
      </c>
      <c r="E210" s="29" t="s">
        <v>17</v>
      </c>
      <c r="F210" s="51">
        <v>33000</v>
      </c>
      <c r="G210" s="36"/>
      <c r="H210" s="36"/>
      <c r="I210" s="37"/>
      <c r="J210" s="36"/>
      <c r="K210" s="36"/>
      <c r="L210" s="36"/>
      <c r="M210" s="36"/>
      <c r="N210" s="33">
        <v>5233.67</v>
      </c>
      <c r="O210" s="33">
        <v>27766.33</v>
      </c>
    </row>
    <row r="211" spans="1:15" s="5" customFormat="1" ht="16.5" customHeight="1">
      <c r="A211" s="24">
        <f t="shared" si="3"/>
        <v>197</v>
      </c>
      <c r="B211" s="27" t="s">
        <v>236</v>
      </c>
      <c r="C211" s="86" t="s">
        <v>297</v>
      </c>
      <c r="D211" s="27" t="s">
        <v>77</v>
      </c>
      <c r="E211" s="29" t="s">
        <v>17</v>
      </c>
      <c r="F211" s="30">
        <v>17750</v>
      </c>
      <c r="G211" s="36"/>
      <c r="H211" s="36"/>
      <c r="I211" s="37"/>
      <c r="J211" s="36"/>
      <c r="K211" s="36"/>
      <c r="L211" s="36"/>
      <c r="M211" s="36"/>
      <c r="N211" s="33">
        <v>4712.72</v>
      </c>
      <c r="O211" s="33">
        <v>13037.28</v>
      </c>
    </row>
    <row r="212" spans="1:15" s="5" customFormat="1" ht="16.5" customHeight="1">
      <c r="A212" s="24">
        <f t="shared" si="3"/>
        <v>198</v>
      </c>
      <c r="B212" s="27" t="s">
        <v>237</v>
      </c>
      <c r="C212" s="86" t="s">
        <v>297</v>
      </c>
      <c r="D212" s="27" t="s">
        <v>77</v>
      </c>
      <c r="E212" s="29" t="s">
        <v>17</v>
      </c>
      <c r="F212" s="30">
        <v>12000</v>
      </c>
      <c r="G212" s="36"/>
      <c r="H212" s="36"/>
      <c r="I212" s="37"/>
      <c r="J212" s="36"/>
      <c r="K212" s="36"/>
      <c r="L212" s="36"/>
      <c r="M212" s="36"/>
      <c r="N212" s="33">
        <v>1666.96</v>
      </c>
      <c r="O212" s="33">
        <v>10333.04</v>
      </c>
    </row>
    <row r="213" spans="1:15" s="5" customFormat="1" ht="16.5" customHeight="1">
      <c r="A213" s="24">
        <f t="shared" si="3"/>
        <v>199</v>
      </c>
      <c r="B213" s="27" t="s">
        <v>200</v>
      </c>
      <c r="C213" s="86" t="s">
        <v>297</v>
      </c>
      <c r="D213" s="27" t="s">
        <v>294</v>
      </c>
      <c r="E213" s="29" t="s">
        <v>17</v>
      </c>
      <c r="F213" s="30">
        <v>33000</v>
      </c>
      <c r="G213" s="36"/>
      <c r="H213" s="36"/>
      <c r="I213" s="37"/>
      <c r="J213" s="36"/>
      <c r="K213" s="36"/>
      <c r="L213" s="36"/>
      <c r="M213" s="36"/>
      <c r="N213" s="33">
        <v>6414.38</v>
      </c>
      <c r="O213" s="33">
        <v>26585.62</v>
      </c>
    </row>
    <row r="214" spans="1:15" s="5" customFormat="1" ht="16.5" customHeight="1">
      <c r="A214" s="24">
        <f t="shared" si="3"/>
        <v>200</v>
      </c>
      <c r="B214" s="27" t="s">
        <v>212</v>
      </c>
      <c r="C214" s="86" t="s">
        <v>297</v>
      </c>
      <c r="D214" s="27" t="s">
        <v>294</v>
      </c>
      <c r="E214" s="29" t="s">
        <v>17</v>
      </c>
      <c r="F214" s="30">
        <v>33000</v>
      </c>
      <c r="G214" s="36"/>
      <c r="H214" s="36"/>
      <c r="I214" s="37"/>
      <c r="J214" s="36"/>
      <c r="K214" s="36"/>
      <c r="L214" s="36"/>
      <c r="M214" s="36"/>
      <c r="N214" s="33">
        <v>5464.29</v>
      </c>
      <c r="O214" s="33">
        <v>27535.71</v>
      </c>
    </row>
    <row r="215" spans="1:15" s="5" customFormat="1" ht="16.5" customHeight="1">
      <c r="A215" s="24">
        <f t="shared" si="3"/>
        <v>201</v>
      </c>
      <c r="B215" s="27" t="s">
        <v>209</v>
      </c>
      <c r="C215" s="86" t="s">
        <v>297</v>
      </c>
      <c r="D215" s="27" t="s">
        <v>310</v>
      </c>
      <c r="E215" s="29" t="s">
        <v>17</v>
      </c>
      <c r="F215" s="30">
        <v>40000</v>
      </c>
      <c r="G215" s="36"/>
      <c r="H215" s="36"/>
      <c r="I215" s="37"/>
      <c r="J215" s="36"/>
      <c r="K215" s="36"/>
      <c r="L215" s="36"/>
      <c r="M215" s="36"/>
      <c r="N215" s="33">
        <v>2931.65</v>
      </c>
      <c r="O215" s="33">
        <v>37068.35</v>
      </c>
    </row>
    <row r="216" spans="1:15" s="5" customFormat="1" ht="16.5" customHeight="1">
      <c r="A216" s="24">
        <f t="shared" si="3"/>
        <v>202</v>
      </c>
      <c r="B216" s="27" t="s">
        <v>211</v>
      </c>
      <c r="C216" s="86" t="s">
        <v>297</v>
      </c>
      <c r="D216" s="27" t="s">
        <v>294</v>
      </c>
      <c r="E216" s="29" t="s">
        <v>17</v>
      </c>
      <c r="F216" s="30">
        <v>33000</v>
      </c>
      <c r="G216" s="36"/>
      <c r="H216" s="36"/>
      <c r="I216" s="37"/>
      <c r="J216" s="36"/>
      <c r="K216" s="36"/>
      <c r="L216" s="36"/>
      <c r="M216" s="36"/>
      <c r="N216" s="33">
        <v>10320.62</v>
      </c>
      <c r="O216" s="33">
        <v>22679.38</v>
      </c>
    </row>
    <row r="217" spans="1:15" s="5" customFormat="1" ht="16.5" customHeight="1">
      <c r="A217" s="24">
        <f t="shared" si="3"/>
        <v>203</v>
      </c>
      <c r="B217" s="27" t="s">
        <v>214</v>
      </c>
      <c r="C217" s="86" t="s">
        <v>297</v>
      </c>
      <c r="D217" s="27" t="s">
        <v>294</v>
      </c>
      <c r="E217" s="29" t="s">
        <v>17</v>
      </c>
      <c r="F217" s="64">
        <v>33000</v>
      </c>
      <c r="G217" s="36"/>
      <c r="H217" s="36"/>
      <c r="I217" s="37"/>
      <c r="J217" s="36"/>
      <c r="K217" s="36"/>
      <c r="L217" s="36"/>
      <c r="M217" s="36"/>
      <c r="N217" s="33">
        <v>4060</v>
      </c>
      <c r="O217" s="33">
        <v>28940</v>
      </c>
    </row>
    <row r="218" spans="1:15" s="5" customFormat="1" ht="16.5" customHeight="1">
      <c r="A218" s="24">
        <f t="shared" si="3"/>
        <v>204</v>
      </c>
      <c r="B218" s="27" t="s">
        <v>218</v>
      </c>
      <c r="C218" s="86" t="s">
        <v>297</v>
      </c>
      <c r="D218" s="27" t="s">
        <v>325</v>
      </c>
      <c r="E218" s="29" t="s">
        <v>17</v>
      </c>
      <c r="F218" s="30">
        <v>26000</v>
      </c>
      <c r="G218" s="36"/>
      <c r="H218" s="36"/>
      <c r="I218" s="37"/>
      <c r="J218" s="36"/>
      <c r="K218" s="36"/>
      <c r="L218" s="36"/>
      <c r="M218" s="36"/>
      <c r="N218" s="33">
        <v>1561.6</v>
      </c>
      <c r="O218" s="33">
        <v>24438.4</v>
      </c>
    </row>
    <row r="219" spans="1:15" s="5" customFormat="1" ht="16.5" customHeight="1">
      <c r="A219" s="24">
        <f t="shared" si="3"/>
        <v>205</v>
      </c>
      <c r="B219" s="27" t="s">
        <v>52</v>
      </c>
      <c r="C219" s="86" t="s">
        <v>297</v>
      </c>
      <c r="D219" s="27" t="s">
        <v>310</v>
      </c>
      <c r="E219" s="29" t="s">
        <v>17</v>
      </c>
      <c r="F219" s="30">
        <v>40000</v>
      </c>
      <c r="G219" s="31"/>
      <c r="H219" s="31"/>
      <c r="I219" s="31"/>
      <c r="J219" s="31"/>
      <c r="K219" s="31"/>
      <c r="L219" s="31"/>
      <c r="M219" s="31"/>
      <c r="N219" s="33">
        <v>5172.91</v>
      </c>
      <c r="O219" s="33">
        <v>34827.09</v>
      </c>
    </row>
    <row r="220" spans="1:15" s="5" customFormat="1" ht="16.5" customHeight="1">
      <c r="A220" s="24">
        <f t="shared" si="3"/>
        <v>206</v>
      </c>
      <c r="B220" s="27" t="s">
        <v>92</v>
      </c>
      <c r="C220" s="86" t="s">
        <v>297</v>
      </c>
      <c r="D220" s="27" t="s">
        <v>294</v>
      </c>
      <c r="E220" s="29" t="s">
        <v>17</v>
      </c>
      <c r="F220" s="30">
        <v>33000</v>
      </c>
      <c r="G220" s="31"/>
      <c r="H220" s="31"/>
      <c r="I220" s="31"/>
      <c r="J220" s="31"/>
      <c r="K220" s="31"/>
      <c r="L220" s="31"/>
      <c r="M220" s="31"/>
      <c r="N220" s="33">
        <v>2908.06</v>
      </c>
      <c r="O220" s="33">
        <v>30091.94</v>
      </c>
    </row>
    <row r="221" spans="1:111" s="5" customFormat="1" ht="34.5" customHeight="1">
      <c r="A221" s="21"/>
      <c r="B221" s="22" t="s">
        <v>19</v>
      </c>
      <c r="C221" s="22"/>
      <c r="D221" s="22"/>
      <c r="E221" s="23"/>
      <c r="F221" s="38"/>
      <c r="G221" s="39"/>
      <c r="H221" s="39"/>
      <c r="I221" s="39"/>
      <c r="J221" s="39"/>
      <c r="K221" s="39"/>
      <c r="L221" s="39"/>
      <c r="M221" s="39"/>
      <c r="N221" s="39"/>
      <c r="O221" s="39"/>
      <c r="P221" s="10"/>
      <c r="Q221" s="10"/>
      <c r="R221" s="56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</row>
    <row r="222" spans="1:111" s="8" customFormat="1" ht="16.5" customHeight="1" thickBot="1">
      <c r="A222" s="14"/>
      <c r="B222" s="11"/>
      <c r="C222" s="11"/>
      <c r="D222" s="11"/>
      <c r="E222" s="12"/>
      <c r="F222" s="40">
        <f aca="true" t="shared" si="4" ref="F222:O222">SUM(F15:F221)</f>
        <v>7404257.5</v>
      </c>
      <c r="G222" s="41">
        <f t="shared" si="4"/>
        <v>75892.83</v>
      </c>
      <c r="H222" s="41">
        <f t="shared" si="4"/>
        <v>60677.67</v>
      </c>
      <c r="I222" s="42">
        <f t="shared" si="4"/>
        <v>0</v>
      </c>
      <c r="J222" s="41">
        <f t="shared" si="4"/>
        <v>760</v>
      </c>
      <c r="K222" s="41">
        <f t="shared" si="4"/>
        <v>25</v>
      </c>
      <c r="L222" s="41">
        <f t="shared" si="4"/>
        <v>1502.5</v>
      </c>
      <c r="M222" s="41">
        <f t="shared" si="4"/>
        <v>23497.5</v>
      </c>
      <c r="N222" s="41">
        <f t="shared" si="4"/>
        <v>1182573.62</v>
      </c>
      <c r="O222" s="41">
        <f t="shared" si="4"/>
        <v>6194252.049999999</v>
      </c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</row>
    <row r="223" spans="1:111" s="15" customFormat="1" ht="24" customHeight="1">
      <c r="A223" s="6"/>
      <c r="B223" s="6"/>
      <c r="C223" s="6"/>
      <c r="D223" s="6"/>
      <c r="E223" s="6"/>
      <c r="F223" s="6"/>
      <c r="G223" s="18"/>
      <c r="H223" s="18"/>
      <c r="I223" s="19"/>
      <c r="J223" s="18"/>
      <c r="K223" s="6"/>
      <c r="L223" s="6"/>
      <c r="M223" s="18"/>
      <c r="N223" s="18"/>
      <c r="O223" s="18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</row>
    <row r="224" spans="1:20" s="15" customFormat="1" ht="24" customHeight="1">
      <c r="A224" s="6"/>
      <c r="B224" s="9"/>
      <c r="C224" s="9"/>
      <c r="D224" s="5"/>
      <c r="E224" s="5"/>
      <c r="F224" s="5"/>
      <c r="G224" s="7"/>
      <c r="H224" s="7"/>
      <c r="I224" s="10"/>
      <c r="J224" s="7"/>
      <c r="K224" s="5"/>
      <c r="L224" s="5"/>
      <c r="M224" s="7"/>
      <c r="N224" s="7"/>
      <c r="O224" s="7"/>
      <c r="R224" s="20"/>
      <c r="S224" s="20"/>
      <c r="T224" s="20"/>
    </row>
    <row r="225" spans="1:15" s="15" customFormat="1" ht="24" customHeight="1">
      <c r="A225" s="5"/>
      <c r="B225" s="9"/>
      <c r="C225" s="9"/>
      <c r="D225" s="5"/>
      <c r="E225" s="5"/>
      <c r="F225" s="5"/>
      <c r="G225" s="7"/>
      <c r="H225" s="7"/>
      <c r="I225" s="5"/>
      <c r="J225" s="7"/>
      <c r="K225" s="7"/>
      <c r="L225" s="7"/>
      <c r="M225" s="7"/>
      <c r="N225" s="7"/>
      <c r="O225" s="7"/>
    </row>
    <row r="226" spans="1:15" s="15" customFormat="1" ht="24" customHeight="1">
      <c r="A226" s="5"/>
      <c r="B226" s="9"/>
      <c r="C226" s="9"/>
      <c r="D226" s="5"/>
      <c r="E226" s="5"/>
      <c r="F226" s="5"/>
      <c r="G226" s="7"/>
      <c r="H226" s="7"/>
      <c r="I226" s="5"/>
      <c r="J226" s="7"/>
      <c r="K226" s="7"/>
      <c r="L226" s="7"/>
      <c r="M226" s="7"/>
      <c r="N226" s="7"/>
      <c r="O226" s="7"/>
    </row>
    <row r="227" spans="1:15" s="15" customFormat="1" ht="24" customHeight="1">
      <c r="A227" s="5"/>
      <c r="B227" s="9"/>
      <c r="C227" s="9"/>
      <c r="D227" s="5"/>
      <c r="E227" s="5"/>
      <c r="F227" s="5"/>
      <c r="G227" s="7"/>
      <c r="H227" s="7"/>
      <c r="I227" s="5"/>
      <c r="J227" s="7"/>
      <c r="K227" s="7"/>
      <c r="L227" s="7"/>
      <c r="M227" s="7"/>
      <c r="N227" s="7"/>
      <c r="O227" s="7"/>
    </row>
    <row r="228" spans="1:15" s="15" customFormat="1" ht="24" customHeight="1">
      <c r="A228" s="5"/>
      <c r="B228" s="9"/>
      <c r="C228" s="9"/>
      <c r="D228" s="5"/>
      <c r="E228" s="5"/>
      <c r="F228" s="5"/>
      <c r="G228" s="7"/>
      <c r="H228" s="7"/>
      <c r="I228" s="5"/>
      <c r="J228" s="7"/>
      <c r="K228" s="7"/>
      <c r="L228" s="7"/>
      <c r="M228" s="7"/>
      <c r="N228" s="7"/>
      <c r="O228" s="7"/>
    </row>
    <row r="229" spans="1:15" s="15" customFormat="1" ht="24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7"/>
      <c r="K229" s="7"/>
      <c r="L229" s="7"/>
      <c r="M229" s="7"/>
      <c r="N229" s="7"/>
      <c r="O229" s="7"/>
    </row>
    <row r="230" spans="1:15" s="15" customFormat="1" ht="24" customHeight="1">
      <c r="A230" s="5"/>
      <c r="B230" s="9"/>
      <c r="C230" s="9"/>
      <c r="D230" s="5"/>
      <c r="E230" s="5"/>
      <c r="F230" s="5"/>
      <c r="G230" s="7"/>
      <c r="H230" s="7"/>
      <c r="I230" s="5"/>
      <c r="J230" s="7"/>
      <c r="K230" s="7"/>
      <c r="L230" s="7"/>
      <c r="M230" s="7"/>
      <c r="N230" s="7"/>
      <c r="O230" s="7"/>
    </row>
    <row r="231" spans="1:15" s="15" customFormat="1" ht="24" customHeight="1">
      <c r="A231" s="5"/>
      <c r="B231" s="9"/>
      <c r="C231" s="9"/>
      <c r="D231" s="5"/>
      <c r="E231" s="5"/>
      <c r="F231" s="5"/>
      <c r="G231" s="7"/>
      <c r="H231" s="7"/>
      <c r="I231" s="5"/>
      <c r="J231" s="7"/>
      <c r="K231" s="7"/>
      <c r="L231" s="7"/>
      <c r="M231" s="7"/>
      <c r="N231" s="7"/>
      <c r="O231" s="7"/>
    </row>
    <row r="232" spans="1:15" s="15" customFormat="1" ht="24" customHeight="1">
      <c r="A232" s="6"/>
      <c r="B232" s="9"/>
      <c r="C232" s="9"/>
      <c r="D232" s="5"/>
      <c r="E232" s="5"/>
      <c r="F232" s="5"/>
      <c r="G232" s="7"/>
      <c r="H232" s="7"/>
      <c r="I232" s="5"/>
      <c r="J232" s="7"/>
      <c r="K232" s="5"/>
      <c r="L232" s="5"/>
      <c r="M232" s="7"/>
      <c r="N232" s="7"/>
      <c r="O232" s="7"/>
    </row>
    <row r="233" spans="1:15" ht="24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ht="24" customHeight="1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</row>
    <row r="235" spans="1:15" ht="24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</row>
    <row r="236" spans="1:15" ht="24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1:15" ht="18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</row>
    <row r="238" spans="1:15" ht="18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16.5">
      <c r="A240" s="111"/>
      <c r="B240" s="112"/>
      <c r="C240" s="67"/>
      <c r="D240" s="67"/>
      <c r="E240" s="67"/>
      <c r="F240" s="111"/>
      <c r="G240" s="112" t="s">
        <v>6</v>
      </c>
      <c r="H240" s="112"/>
      <c r="I240" s="112"/>
      <c r="J240" s="112"/>
      <c r="K240" s="112"/>
      <c r="L240" s="112"/>
      <c r="M240" s="112"/>
      <c r="N240" s="111"/>
      <c r="O240" s="111"/>
    </row>
    <row r="241" spans="1:15" ht="16.5">
      <c r="A241" s="111"/>
      <c r="B241" s="112"/>
      <c r="C241" s="67"/>
      <c r="D241" s="67"/>
      <c r="E241" s="67"/>
      <c r="F241" s="111"/>
      <c r="G241" s="111" t="s">
        <v>9</v>
      </c>
      <c r="H241" s="111"/>
      <c r="I241" s="111" t="s">
        <v>7</v>
      </c>
      <c r="J241" s="111" t="s">
        <v>10</v>
      </c>
      <c r="K241" s="111"/>
      <c r="L241" s="111" t="s">
        <v>8</v>
      </c>
      <c r="M241" s="111" t="s">
        <v>0</v>
      </c>
      <c r="N241" s="111"/>
      <c r="O241" s="111"/>
    </row>
    <row r="242" spans="1:15" ht="53.25" customHeight="1">
      <c r="A242" s="111"/>
      <c r="B242" s="112"/>
      <c r="C242" s="67"/>
      <c r="D242" s="67"/>
      <c r="E242" s="67"/>
      <c r="F242" s="111"/>
      <c r="G242" s="68" t="s">
        <v>2</v>
      </c>
      <c r="H242" s="68" t="s">
        <v>3</v>
      </c>
      <c r="I242" s="111"/>
      <c r="J242" s="68" t="s">
        <v>4</v>
      </c>
      <c r="K242" s="68" t="s">
        <v>5</v>
      </c>
      <c r="L242" s="111"/>
      <c r="M242" s="111"/>
      <c r="N242" s="111"/>
      <c r="O242" s="111"/>
    </row>
    <row r="243" spans="1:15" ht="21" customHeight="1">
      <c r="A243" s="69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ht="16.5" customHeight="1">
      <c r="A244" s="69"/>
      <c r="B244" s="70"/>
      <c r="C244" s="65"/>
      <c r="D244" s="65"/>
      <c r="E244" s="66"/>
      <c r="F244" s="71"/>
      <c r="G244" s="72"/>
      <c r="H244" s="73"/>
      <c r="I244" s="72"/>
      <c r="J244" s="72"/>
      <c r="K244" s="72"/>
      <c r="L244" s="73"/>
      <c r="M244" s="73"/>
      <c r="N244" s="71"/>
      <c r="O244" s="71"/>
    </row>
    <row r="245" spans="1:15" ht="15" customHeight="1">
      <c r="A245" s="69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ht="18" customHeight="1">
      <c r="A246" s="69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7" spans="1:15" ht="19.5" customHeight="1">
      <c r="A247" s="69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</row>
    <row r="248" spans="1:15" ht="16.5">
      <c r="A248" s="69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</row>
    <row r="249" spans="1:15" ht="16.5">
      <c r="A249" s="6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</row>
    <row r="250" spans="1:15" ht="16.5">
      <c r="A250" s="6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</row>
    <row r="251" spans="1:15" ht="16.5">
      <c r="A251" s="6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</row>
    <row r="252" spans="1:15" ht="16.5">
      <c r="A252" s="6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 ht="16.5">
      <c r="A253" s="6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 ht="16.5">
      <c r="A254" s="6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 ht="16.5">
      <c r="A255" s="6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6.5">
      <c r="A256" s="6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 ht="16.5">
      <c r="A257" s="6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</row>
    <row r="258" spans="1:15" ht="16.5">
      <c r="A258" s="6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</row>
    <row r="259" spans="1:15" ht="16.5">
      <c r="A259" s="6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 ht="45.75" customHeight="1">
      <c r="A260" s="74"/>
      <c r="B260" s="74"/>
      <c r="C260" s="74"/>
      <c r="D260" s="74"/>
      <c r="E260" s="74"/>
      <c r="F260" s="75"/>
      <c r="G260" s="20"/>
      <c r="H260" s="20"/>
      <c r="I260" s="20"/>
      <c r="J260" s="20"/>
      <c r="K260" s="20"/>
      <c r="L260" s="20"/>
      <c r="M260" s="20"/>
      <c r="N260" s="76"/>
      <c r="O260" s="77"/>
    </row>
    <row r="261" spans="1:15" ht="12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</row>
    <row r="262" spans="1:15" ht="12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</row>
    <row r="263" spans="1:15" ht="12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</row>
    <row r="264" spans="1:15" ht="12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</row>
    <row r="265" spans="1:15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</row>
    <row r="266" spans="1:15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</row>
    <row r="267" spans="1:15" ht="13.5" thickBo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</row>
    <row r="268" spans="1:15" ht="15">
      <c r="A268" s="44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</row>
    <row r="269" spans="1:15" ht="12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</row>
    <row r="270" spans="1:15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</row>
    <row r="271" spans="1:15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</row>
    <row r="272" spans="1:15" ht="12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</row>
    <row r="273" spans="1:15" ht="12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</row>
    <row r="274" spans="1:15" ht="12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</row>
    <row r="275" spans="1:15" ht="12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</row>
    <row r="276" spans="1:15" ht="12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</row>
    <row r="277" spans="1:15" ht="12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</row>
    <row r="278" spans="1:15" ht="12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</row>
    <row r="279" spans="1:15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</row>
    <row r="280" spans="1:15" ht="12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</row>
    <row r="281" spans="1:15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</row>
    <row r="282" spans="1:15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</row>
    <row r="283" spans="1:15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</row>
    <row r="284" spans="1:15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</row>
    <row r="285" spans="1:15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</row>
    <row r="286" spans="1:15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</row>
    <row r="287" spans="1:15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</row>
    <row r="288" spans="1:15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</row>
    <row r="289" spans="1:15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</row>
    <row r="290" spans="1:15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</row>
    <row r="291" spans="1:15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</row>
    <row r="292" spans="1:15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</row>
    <row r="293" spans="1:15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</row>
    <row r="294" spans="1:15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</row>
    <row r="295" spans="1:15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</row>
    <row r="296" spans="1:15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</row>
    <row r="297" spans="1:15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</row>
    <row r="298" spans="1:15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</row>
    <row r="299" spans="1:15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</row>
    <row r="300" spans="1:15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</row>
    <row r="301" spans="1:15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</row>
    <row r="302" spans="1:15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</row>
    <row r="303" spans="1:15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</row>
    <row r="304" spans="1:15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</row>
    <row r="305" spans="1:15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</row>
    <row r="306" spans="1:15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</row>
    <row r="307" spans="1:15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</row>
    <row r="308" spans="1:15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</row>
    <row r="309" spans="1:15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</row>
    <row r="310" spans="1:15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</row>
    <row r="311" spans="1:15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</row>
    <row r="312" spans="1:15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</row>
    <row r="313" spans="1:15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</row>
    <row r="314" spans="1:15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</row>
    <row r="315" spans="1:15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</row>
    <row r="316" spans="1:15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</row>
    <row r="317" spans="1:15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</row>
    <row r="318" spans="1:15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</row>
    <row r="319" spans="1:15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</row>
    <row r="320" spans="1:15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</row>
    <row r="321" spans="1:15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</row>
    <row r="322" spans="1:15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</row>
    <row r="323" spans="1:15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</row>
    <row r="324" spans="1:15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</row>
    <row r="325" spans="1:15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</row>
    <row r="326" spans="1:15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</row>
    <row r="327" spans="1:15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</row>
    <row r="328" spans="1:15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</row>
    <row r="329" spans="1:15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</row>
    <row r="330" spans="1:15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</row>
    <row r="331" spans="1:15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</row>
    <row r="332" spans="1:15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</row>
    <row r="333" spans="1:15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</row>
    <row r="334" spans="1:15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</row>
    <row r="335" spans="1:15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</row>
    <row r="336" spans="1:15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</row>
    <row r="337" spans="1:15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</row>
    <row r="338" spans="1:15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</row>
    <row r="339" spans="1:15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</row>
    <row r="340" spans="1:15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</row>
    <row r="341" spans="1:15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</row>
    <row r="342" spans="1:15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</row>
    <row r="343" spans="1:15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</row>
    <row r="344" spans="1:15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</row>
    <row r="345" spans="1:15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</row>
    <row r="346" spans="1:15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</row>
    <row r="347" spans="1:15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</row>
    <row r="348" spans="1:15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</row>
    <row r="349" spans="1:15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</row>
    <row r="350" spans="1:15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</row>
    <row r="351" spans="1:15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</row>
    <row r="352" spans="1:15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</row>
    <row r="353" spans="1:15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</row>
    <row r="354" spans="1:15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</row>
    <row r="355" spans="1:15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</row>
    <row r="356" spans="1:15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</row>
    <row r="357" spans="1:15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</row>
    <row r="358" spans="1:15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</row>
    <row r="359" spans="1:15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</row>
    <row r="360" spans="1:15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</row>
    <row r="361" spans="1:15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</row>
    <row r="362" spans="1:15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</row>
    <row r="363" spans="1:15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</row>
    <row r="364" spans="1:15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</row>
    <row r="365" spans="1:15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</row>
    <row r="366" spans="1:15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</row>
    <row r="367" spans="1:15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</row>
    <row r="368" spans="1:15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</row>
    <row r="369" spans="1:15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</row>
    <row r="370" spans="1:15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</row>
    <row r="371" spans="1:15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</row>
    <row r="372" spans="1:15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</row>
    <row r="373" spans="1:15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</row>
    <row r="374" spans="1:15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</row>
    <row r="375" spans="1:15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</row>
    <row r="376" spans="1:15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</row>
    <row r="377" spans="1:15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</row>
    <row r="378" spans="1:15" ht="12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</row>
    <row r="379" spans="1:15" ht="12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</row>
    <row r="380" spans="1:15" ht="12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</row>
    <row r="381" spans="1:15" ht="12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</row>
    <row r="382" spans="1:15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</row>
    <row r="383" spans="1:15" ht="12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</row>
    <row r="384" spans="1:15" ht="12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</row>
    <row r="385" spans="1:15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</row>
    <row r="386" spans="1:15" ht="12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</row>
    <row r="387" spans="1:15" ht="12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</row>
    <row r="388" spans="1:15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</row>
    <row r="389" spans="1:15" ht="12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</row>
    <row r="390" spans="1:15" ht="12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</row>
    <row r="391" spans="1:15" ht="12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</row>
    <row r="392" spans="1:15" ht="12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</row>
    <row r="393" spans="1:15" ht="12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</row>
    <row r="394" spans="1:15" ht="12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</row>
    <row r="395" spans="1:15" ht="12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</row>
    <row r="396" spans="1:15" ht="12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</row>
    <row r="397" spans="1:15" ht="12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</row>
    <row r="398" spans="1:15" ht="12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</row>
    <row r="399" spans="1:15" ht="12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</row>
    <row r="400" spans="1:15" ht="12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</row>
    <row r="401" spans="1:15" ht="12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</row>
    <row r="402" spans="1:15" ht="12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</row>
    <row r="403" spans="1:15" ht="12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</row>
    <row r="404" spans="1:15" ht="12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</row>
    <row r="405" spans="1:15" ht="12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</row>
    <row r="406" spans="1:15" ht="12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</row>
    <row r="407" spans="1:15" ht="12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</row>
    <row r="408" spans="1:15" ht="12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</row>
    <row r="409" spans="1:15" ht="12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</row>
    <row r="410" spans="1:15" ht="12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</row>
    <row r="411" spans="1:15" ht="12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</row>
    <row r="412" spans="1:15" ht="12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</row>
    <row r="413" spans="1:15" ht="12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</row>
    <row r="414" spans="1:15" ht="12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</row>
    <row r="415" spans="1:15" ht="12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</row>
    <row r="416" spans="1:15" ht="12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</row>
    <row r="417" spans="1:15" ht="12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</row>
    <row r="418" spans="1:15" ht="12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</row>
    <row r="419" spans="1:15" ht="12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</row>
    <row r="420" spans="1:15" ht="12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</row>
    <row r="421" spans="1:15" ht="12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</row>
    <row r="422" spans="1:15" ht="12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</row>
    <row r="423" spans="1:15" ht="12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</row>
    <row r="424" spans="1:15" ht="12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</row>
    <row r="425" spans="1:15" ht="12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</row>
    <row r="426" spans="1:15" ht="12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</row>
    <row r="427" spans="1:15" ht="12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</row>
    <row r="428" spans="1:15" ht="12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</row>
    <row r="429" spans="1:15" ht="12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</row>
    <row r="430" spans="1:15" ht="12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</row>
    <row r="431" spans="1:15" ht="12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</row>
    <row r="432" spans="1:15" ht="12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</row>
    <row r="433" spans="1:15" ht="12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</row>
    <row r="434" spans="1:15" ht="12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</row>
    <row r="435" spans="1:15" ht="12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</row>
    <row r="436" spans="1:15" ht="12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</row>
    <row r="437" spans="1:15" ht="12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</row>
    <row r="438" spans="1:15" ht="12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</row>
    <row r="439" spans="1:15" ht="12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</row>
    <row r="440" spans="1:15" ht="12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</row>
    <row r="441" spans="1:15" ht="12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</row>
    <row r="442" spans="1:15" ht="12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</row>
    <row r="443" spans="1:15" ht="12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</row>
    <row r="444" spans="1:15" ht="12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</row>
    <row r="445" spans="1:15" ht="12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</row>
    <row r="446" spans="1:15" ht="12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</row>
    <row r="447" spans="1:15" ht="12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</row>
    <row r="448" spans="1:15" ht="12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</row>
    <row r="449" spans="1:15" ht="12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</row>
    <row r="450" spans="1:15" ht="12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</row>
    <row r="451" spans="1:15" ht="12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</row>
    <row r="452" spans="1:15" ht="12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</row>
    <row r="453" spans="1:15" ht="12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</row>
    <row r="454" spans="1:15" ht="12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</row>
    <row r="455" spans="1:15" ht="12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</row>
    <row r="456" spans="1:15" ht="12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</row>
    <row r="457" spans="1:15" ht="12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</row>
    <row r="458" spans="1:15" ht="12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</row>
    <row r="459" spans="1:15" ht="12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</row>
    <row r="460" spans="1:15" ht="12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</row>
    <row r="461" spans="1:15" ht="12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</row>
    <row r="462" spans="1:15" ht="12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</row>
    <row r="463" spans="1:15" ht="12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</row>
    <row r="464" spans="1:15" ht="12.7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</row>
    <row r="465" spans="1:15" ht="12.7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</row>
    <row r="466" spans="1:15" ht="12.7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</row>
    <row r="467" spans="1:15" ht="12.7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</row>
    <row r="468" spans="1:15" ht="12.7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</row>
    <row r="469" spans="1:15" ht="12.7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</row>
    <row r="470" spans="1:15" ht="12.7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</row>
    <row r="471" spans="1:15" ht="12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</row>
    <row r="472" spans="1:15" ht="12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</row>
    <row r="473" spans="1:15" ht="12.7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</row>
    <row r="474" spans="1:15" ht="12.7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</row>
    <row r="475" spans="1:15" ht="12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</row>
    <row r="476" spans="1:15" ht="12.7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</row>
    <row r="477" spans="1:15" ht="12.7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</row>
    <row r="478" spans="1:15" ht="12.7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</row>
    <row r="479" spans="1:15" ht="12.7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</row>
    <row r="480" spans="1:15" ht="12.7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</row>
    <row r="481" spans="1:15" ht="12.7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</row>
    <row r="482" spans="1:15" ht="12.7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</row>
    <row r="483" spans="1:15" ht="12.7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</row>
    <row r="484" spans="1:15" ht="12.7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</row>
    <row r="485" spans="1:15" ht="12.7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</row>
    <row r="486" spans="1:15" ht="12.7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</row>
    <row r="487" spans="1:15" ht="12.7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</row>
    <row r="488" spans="1:15" ht="12.7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</row>
    <row r="489" spans="1:15" ht="12.7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</row>
    <row r="490" spans="1:15" ht="12.7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</row>
    <row r="491" spans="1:15" ht="12.7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</row>
    <row r="492" spans="1:15" ht="12.7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</row>
    <row r="493" spans="1:15" ht="12.7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</row>
    <row r="494" spans="1:15" ht="12.7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</row>
    <row r="495" spans="1:15" ht="12.7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</row>
    <row r="496" spans="1:15" ht="12.7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</row>
    <row r="497" spans="1:15" ht="12.7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</row>
    <row r="498" spans="1:15" ht="12.7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</row>
    <row r="499" spans="1:15" ht="12.7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</row>
    <row r="500" spans="1:15" ht="12.7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</row>
    <row r="501" spans="1:15" ht="12.7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</row>
    <row r="502" spans="1:15" ht="12.7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</row>
    <row r="503" spans="1:15" ht="12.7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</row>
    <row r="504" spans="1:15" ht="12.7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</row>
    <row r="505" spans="1:15" ht="12.7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</row>
    <row r="506" spans="1:15" ht="12.7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</row>
    <row r="507" spans="1:15" ht="12.7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</row>
    <row r="508" spans="1:15" ht="12.7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</row>
    <row r="509" spans="1:15" ht="12.7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</row>
    <row r="510" spans="1:15" ht="12.7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</row>
    <row r="511" spans="1:15" ht="12.7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</row>
    <row r="512" spans="1:15" ht="12.7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</row>
    <row r="513" spans="1:15" ht="12.7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</row>
    <row r="514" spans="1:15" ht="12.7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</row>
    <row r="515" spans="1:15" ht="12.7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</row>
    <row r="516" spans="1:15" ht="12.7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</row>
    <row r="517" spans="1:15" ht="12.7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</row>
    <row r="518" spans="1:15" ht="12.7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</row>
    <row r="519" spans="1:15" ht="12.7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</row>
    <row r="520" spans="1:15" ht="12.7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</row>
    <row r="521" spans="1:15" ht="12.7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</row>
    <row r="522" spans="1:15" ht="12.7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</row>
    <row r="523" spans="1:15" ht="12.7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</row>
    <row r="524" spans="1:15" ht="12.7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</row>
    <row r="525" spans="1:15" ht="12.7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</row>
    <row r="526" spans="1:15" ht="12.7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</row>
    <row r="527" spans="1:15" ht="12.7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</row>
    <row r="528" spans="1:15" ht="12.7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</row>
    <row r="529" spans="1:15" ht="12.7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</row>
    <row r="530" spans="1:15" ht="12.7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</row>
    <row r="531" spans="1:15" ht="12.7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</row>
    <row r="532" spans="1:15" ht="12.7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</row>
    <row r="533" spans="1:15" ht="12.7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</row>
    <row r="534" spans="1:15" ht="12.7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</row>
    <row r="535" spans="1:15" ht="12.7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</row>
    <row r="536" spans="1:15" ht="12.7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</row>
    <row r="537" spans="1:15" ht="12.7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</row>
    <row r="538" spans="1:15" ht="12.7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</row>
    <row r="539" spans="1:15" ht="12.7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</row>
    <row r="540" spans="1:15" ht="12.7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</row>
    <row r="541" spans="1:15" ht="12.7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</row>
    <row r="542" spans="1:15" ht="12.7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</row>
    <row r="543" spans="1:15" ht="12.7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</row>
    <row r="544" spans="1:15" ht="12.7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</row>
    <row r="545" spans="1:15" ht="12.7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</row>
    <row r="546" spans="1:15" ht="12.7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</row>
    <row r="547" spans="1:15" ht="12.7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</row>
    <row r="548" spans="1:15" ht="12.7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</row>
    <row r="549" spans="1:15" ht="12.7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</row>
    <row r="550" spans="1:15" ht="12.7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</row>
    <row r="551" spans="1:15" ht="12.7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</row>
    <row r="552" spans="1:15" ht="12.7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</row>
    <row r="553" spans="1:15" ht="12.7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</row>
    <row r="554" spans="1:15" ht="12.7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</row>
    <row r="555" spans="1:15" ht="12.7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</row>
    <row r="556" spans="1:15" ht="12.7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</row>
    <row r="557" spans="1:15" ht="12.7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</row>
    <row r="558" spans="1:15" ht="12.7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</row>
    <row r="559" spans="1:15" ht="12.7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</row>
    <row r="560" spans="1:15" ht="12.7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</row>
    <row r="561" spans="1:15" ht="12.7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</row>
    <row r="562" spans="1:15" ht="12.7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</row>
    <row r="563" spans="1:15" ht="12.7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</row>
    <row r="564" spans="1:15" ht="12.7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</row>
    <row r="565" spans="1:15" ht="12.7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</row>
    <row r="566" spans="1:15" ht="12.7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</row>
    <row r="567" spans="1:15" ht="12.7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</row>
    <row r="568" spans="1:15" ht="12.7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</row>
    <row r="569" spans="1:15" ht="12.7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</row>
    <row r="570" spans="1:15" ht="12.7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</row>
    <row r="571" spans="1:15" ht="12.7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</row>
    <row r="572" spans="1:15" ht="12.7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</row>
    <row r="573" spans="1:15" ht="12.7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</row>
    <row r="574" spans="1:15" ht="12.7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</row>
    <row r="575" spans="1:15" ht="12.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</row>
    <row r="576" spans="1:15" ht="12.7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</row>
    <row r="577" spans="1:15" ht="12.7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</row>
    <row r="578" spans="1:15" ht="12.7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</row>
    <row r="579" spans="1:15" ht="12.7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</row>
    <row r="580" spans="1:15" ht="12.7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</row>
    <row r="581" spans="1:15" ht="12.7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</row>
    <row r="582" spans="1:15" ht="12.7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</row>
    <row r="583" spans="1:15" ht="12.7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</row>
    <row r="584" spans="1:15" ht="12.7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</row>
    <row r="585" spans="1:15" ht="12.7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</row>
    <row r="586" spans="1:15" ht="12.7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</row>
    <row r="587" spans="1:15" ht="12.7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</row>
    <row r="588" spans="1:15" ht="12.7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</row>
    <row r="589" spans="1:15" ht="12.7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</row>
    <row r="590" spans="1:15" ht="12.7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</row>
    <row r="591" spans="1:15" ht="12.7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</row>
    <row r="592" spans="1:15" ht="12.7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</row>
    <row r="593" spans="1:15" ht="12.7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</row>
    <row r="594" spans="1:15" ht="12.7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</row>
    <row r="595" spans="1:15" ht="12.7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</row>
    <row r="596" spans="1:15" ht="12.7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</row>
    <row r="597" spans="1:15" ht="12.7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</row>
    <row r="598" spans="1:15" ht="12.7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</row>
    <row r="599" spans="1:15" ht="12.7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</row>
    <row r="600" spans="1:15" ht="12.7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</row>
    <row r="601" spans="1:15" ht="12.7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</row>
    <row r="602" spans="1:15" ht="12.7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</row>
    <row r="603" spans="1:15" ht="12.7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</row>
    <row r="604" spans="1:15" ht="12.7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</row>
    <row r="605" spans="1:15" ht="12.7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</row>
    <row r="606" spans="1:15" ht="12.7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</row>
    <row r="607" spans="1:15" ht="12.7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</row>
    <row r="608" spans="1:15" ht="12.7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</row>
    <row r="609" spans="1:15" ht="12.7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</row>
    <row r="610" spans="1:15" ht="12.7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</row>
    <row r="611" spans="1:15" ht="12.7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</row>
    <row r="612" spans="1:15" ht="12.7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</row>
    <row r="613" spans="1:15" ht="12.7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</row>
    <row r="614" spans="1:15" ht="12.7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</row>
    <row r="615" spans="1:15" ht="12.7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</row>
    <row r="616" spans="1:15" ht="12.7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</row>
    <row r="617" spans="1:15" ht="12.7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</row>
    <row r="618" spans="1:15" ht="12.7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</row>
    <row r="619" spans="1:15" ht="12.7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</row>
    <row r="620" spans="1:15" ht="12.7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</row>
    <row r="621" spans="1:15" ht="12.7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</row>
    <row r="622" spans="1:15" ht="12.7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</row>
    <row r="623" spans="1:15" ht="12.7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</row>
    <row r="624" spans="1:15" ht="12.7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</row>
    <row r="625" spans="1:15" ht="12.7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</row>
    <row r="626" spans="1:15" ht="12.7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</row>
    <row r="627" spans="1:15" ht="12.7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</row>
    <row r="628" spans="1:15" ht="12.7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</row>
    <row r="629" spans="1:15" ht="12.7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</row>
    <row r="630" spans="1:15" ht="12.7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</row>
    <row r="631" spans="1:15" ht="12.7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</row>
    <row r="632" spans="1:15" ht="12.7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</row>
    <row r="633" spans="1:15" ht="12.7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</row>
    <row r="634" spans="1:15" ht="12.7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</row>
    <row r="635" spans="1:15" ht="12.7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</row>
    <row r="636" spans="1:15" ht="12.7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</row>
    <row r="637" spans="1:15" ht="12.7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</row>
    <row r="638" spans="1:15" ht="12.7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</row>
    <row r="639" spans="1:15" ht="12.7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</row>
    <row r="640" spans="1:15" ht="12.7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</row>
    <row r="641" spans="1:15" ht="12.7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</row>
    <row r="642" spans="1:15" ht="12.7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</row>
    <row r="643" spans="1:15" ht="12.7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</row>
    <row r="644" spans="1:15" ht="12.7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</row>
    <row r="645" spans="1:15" ht="12.7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</row>
    <row r="646" spans="1:15" ht="12.7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</row>
    <row r="647" spans="1:15" ht="12.7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</row>
    <row r="648" spans="1:15" ht="12.7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</row>
    <row r="649" spans="1:15" ht="12.7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</row>
    <row r="650" spans="1:15" ht="12.7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</row>
    <row r="651" spans="1:15" ht="12.7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</row>
    <row r="652" spans="1:15" ht="12.7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</row>
    <row r="653" spans="1:15" ht="12.7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</row>
    <row r="654" spans="1:15" ht="12.7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</row>
    <row r="655" spans="1:15" ht="12.7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</row>
    <row r="656" spans="1:15" ht="12.7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</row>
    <row r="657" spans="1:15" ht="12.7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</row>
    <row r="658" spans="1:15" ht="12.7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</row>
    <row r="659" spans="1:15" ht="12.7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</row>
    <row r="660" spans="1:15" ht="12.7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</row>
    <row r="661" spans="1:15" ht="12.7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</row>
    <row r="662" spans="1:15" ht="12.7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</row>
    <row r="663" spans="1:15" ht="12.7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</row>
    <row r="664" spans="1:15" ht="12.7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</row>
    <row r="665" spans="1:15" ht="12.7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</row>
    <row r="666" spans="1:15" ht="12.7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</row>
    <row r="667" spans="1:15" ht="12.7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</row>
    <row r="668" spans="1:15" ht="12.7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</row>
    <row r="669" spans="1:15" ht="12.7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</row>
    <row r="670" spans="1:15" ht="12.7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</row>
    <row r="671" spans="1:15" ht="12.7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</row>
    <row r="672" spans="1:15" ht="12.7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</row>
    <row r="673" spans="1:15" ht="12.7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</row>
    <row r="674" spans="1:15" ht="12.7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</row>
    <row r="675" spans="1:15" ht="12.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</row>
    <row r="676" spans="1:15" ht="12.7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</row>
    <row r="677" spans="1:15" ht="12.7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</row>
    <row r="678" spans="1:15" ht="12.7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</row>
    <row r="679" spans="1:15" ht="12.7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</row>
    <row r="680" spans="1:15" ht="12.7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</row>
    <row r="681" spans="1:15" ht="12.7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</row>
    <row r="682" spans="1:15" ht="12.7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</row>
    <row r="683" spans="1:15" ht="12.7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</row>
    <row r="684" spans="1:15" ht="12.7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</row>
    <row r="685" spans="1:15" ht="12.7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</row>
    <row r="686" spans="1:15" ht="12.7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</row>
    <row r="687" spans="1:15" ht="12.7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</row>
    <row r="688" spans="1:15" ht="12.7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</row>
    <row r="689" spans="1:15" ht="12.7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</row>
    <row r="690" spans="1:15" ht="12.7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</row>
    <row r="691" spans="1:15" ht="12.7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</row>
    <row r="692" spans="1:15" ht="12.7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</row>
    <row r="693" spans="1:15" ht="12.7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</row>
    <row r="694" spans="1:15" ht="12.7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</row>
    <row r="695" spans="1:15" ht="12.7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</row>
    <row r="696" spans="1:15" ht="12.7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</row>
    <row r="697" spans="1:15" ht="12.7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</row>
    <row r="698" spans="1:15" ht="12.7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</row>
    <row r="699" spans="1:15" ht="12.7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</row>
    <row r="700" spans="1:15" ht="12.7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</row>
    <row r="701" spans="1:15" ht="12.7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</row>
    <row r="702" spans="1:15" ht="12.7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</row>
    <row r="703" spans="1:15" ht="12.7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</row>
    <row r="704" spans="1:15" ht="12.7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</row>
    <row r="705" spans="1:15" ht="12.7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</row>
    <row r="706" spans="1:15" ht="12.7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</row>
    <row r="707" spans="1:15" ht="12.7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</row>
    <row r="708" spans="1:15" ht="12.7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</row>
    <row r="709" spans="1:15" ht="12.7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</row>
    <row r="710" spans="1:15" ht="12.7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</row>
    <row r="711" spans="1:15" ht="12.7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</row>
    <row r="712" spans="1:15" ht="12.7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</row>
    <row r="713" spans="1:15" ht="12.7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</row>
    <row r="714" spans="1:15" ht="12.7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</row>
    <row r="715" spans="1:15" ht="12.7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</row>
    <row r="716" spans="1:15" ht="12.7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</row>
    <row r="717" spans="1:15" ht="12.7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</row>
    <row r="718" spans="1:15" ht="12.7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</row>
    <row r="719" spans="1:15" ht="12.7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</row>
    <row r="720" spans="1:15" ht="12.7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</row>
    <row r="721" spans="1:15" ht="12.7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</row>
    <row r="722" spans="1:15" ht="12.7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</row>
    <row r="723" spans="1:15" ht="12.7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</row>
    <row r="724" spans="1:15" ht="12.7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</row>
    <row r="725" spans="1:15" ht="12.7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</row>
    <row r="726" spans="1:15" ht="12.7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</row>
    <row r="727" spans="1:15" ht="12.7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</row>
    <row r="728" spans="1:15" ht="12.7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</row>
    <row r="729" spans="1:15" ht="12.7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</row>
    <row r="730" spans="1:15" ht="12.7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</row>
    <row r="731" spans="1:15" ht="12.7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</row>
    <row r="732" spans="1:15" ht="12.7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</row>
    <row r="733" spans="1:15" ht="12.7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</row>
    <row r="734" spans="1:15" ht="12.7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</row>
    <row r="735" spans="1:15" ht="12.7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</row>
    <row r="736" spans="1:15" ht="12.7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</row>
    <row r="737" spans="1:15" ht="12.7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</row>
    <row r="738" spans="1:15" ht="12.7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</row>
    <row r="739" spans="1:15" ht="12.7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</row>
    <row r="740" spans="1:15" ht="12.7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</row>
    <row r="741" spans="1:15" ht="12.7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</row>
    <row r="742" spans="1:15" ht="12.7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</row>
    <row r="743" spans="1:15" ht="12.7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</row>
  </sheetData>
  <sheetProtection/>
  <mergeCells count="26">
    <mergeCell ref="A240:A242"/>
    <mergeCell ref="B240:B242"/>
    <mergeCell ref="F240:F242"/>
    <mergeCell ref="G240:M240"/>
    <mergeCell ref="A6:O6"/>
    <mergeCell ref="B12:B14"/>
    <mergeCell ref="A12:A14"/>
    <mergeCell ref="A7:O7"/>
    <mergeCell ref="G13:H13"/>
    <mergeCell ref="G12:M12"/>
    <mergeCell ref="O240:O242"/>
    <mergeCell ref="G241:H241"/>
    <mergeCell ref="I241:I242"/>
    <mergeCell ref="J241:K241"/>
    <mergeCell ref="N240:N242"/>
    <mergeCell ref="L241:L242"/>
    <mergeCell ref="M241:M242"/>
    <mergeCell ref="A10:O10"/>
    <mergeCell ref="J13:K13"/>
    <mergeCell ref="O12:O14"/>
    <mergeCell ref="A9:O9"/>
    <mergeCell ref="F12:F14"/>
    <mergeCell ref="L13:L14"/>
    <mergeCell ref="I13:I14"/>
    <mergeCell ref="M13:M14"/>
    <mergeCell ref="N12:N14"/>
  </mergeCells>
  <printOptions horizontalCentered="1"/>
  <pageMargins left="0.1968503937007874" right="0.1968503937007874" top="0.15748031496062992" bottom="0.15748031496062992" header="0" footer="0"/>
  <pageSetup fitToHeight="3" horizontalDpi="600" verticalDpi="600" orientation="landscape" paperSize="5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lucia cespedes</cp:lastModifiedBy>
  <cp:lastPrinted>2015-03-03T14:59:34Z</cp:lastPrinted>
  <dcterms:created xsi:type="dcterms:W3CDTF">2006-07-11T17:39:34Z</dcterms:created>
  <dcterms:modified xsi:type="dcterms:W3CDTF">2018-05-25T16:56:11Z</dcterms:modified>
  <cp:category/>
  <cp:version/>
  <cp:contentType/>
  <cp:contentStatus/>
</cp:coreProperties>
</file>