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tabRatio="578" activeTab="0"/>
  </bookViews>
  <sheets>
    <sheet name="Personal Tramite de Pens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<sst xmlns="http://schemas.openxmlformats.org/spreadsheetml/2006/main" count="42" uniqueCount="38">
  <si>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Subtotal TSS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</si>
  <si>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</si>
  <si>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</si>
  <si>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</si>
  <si>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</si>
  <si>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</si>
  <si>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</si>
  <si>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</si>
  <si>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</si>
  <si>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</si>
  <si>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</si>
  <si>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</si>
  <si>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</si>
  <si>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</si>
  <si>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</si>
  <si>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</si>
  <si>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</si>
  <si>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</si>
  <si>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</si>
  <si>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</si>
  <si>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CONSERJE</t>
  </si>
  <si>
    <t>DEPARTAMENTO ADMINISTRATIVO</t>
  </si>
  <si>
    <t>SECCION DE INVESTIGACION Y DOCUMENTACION</t>
  </si>
  <si>
    <t>DIVISION DE SERVICIO AL USUARIO</t>
  </si>
  <si>
    <t>ENCUESTADOR</t>
  </si>
  <si>
    <t>Nómina de Sueldos: Empleados En Proceso de pensión</t>
  </si>
  <si>
    <t>Total Retenciones y Aportes</t>
  </si>
  <si>
    <t>Aportes Patronal</t>
  </si>
  <si>
    <t>PROCESO DE PENSION</t>
  </si>
  <si>
    <t>EUGENIA PEÑA</t>
  </si>
  <si>
    <t>JUANA EMILIA ASUNCION DE LA CRUZ</t>
  </si>
  <si>
    <t>AUX. INV. Y DOCUMENTACION</t>
  </si>
  <si>
    <t>HILDA IDELSIS PINEDA DE LEON</t>
  </si>
  <si>
    <t>“Año del Fomento de las Exportaciones"</t>
  </si>
  <si>
    <t>MARTA IRENE DE JESUS MONEGRO</t>
  </si>
  <si>
    <t>DIVISION DE SERVICIOS GENERALES</t>
  </si>
  <si>
    <t>2.1.1.1.01</t>
  </si>
  <si>
    <t xml:space="preserve">       Correspondiente al mes de Junio del año 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</si>
</sst>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left" vertical="center"/>
    </xf>
    <xf numFmtId="4" fontId="1" fillId="6" borderId="17" xfId="0" applyNumberFormat="1" applyFont="1" applyFill="1" applyBorder="1" applyAlignment="1">
      <alignment horizontal="left" vertical="center"/>
    </xf>
    <xf numFmtId="2" fontId="1" fillId="6" borderId="17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/>
    </xf>
    <xf numFmtId="0" fontId="1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 wrapText="1"/>
    </xf>
    <xf numFmtId="4" fontId="1" fillId="35" borderId="20" xfId="0" applyNumberFormat="1" applyFont="1" applyFill="1" applyBorder="1" applyAlignment="1">
      <alignment horizontal="left" vertical="center"/>
    </xf>
    <xf numFmtId="4" fontId="1" fillId="6" borderId="20" xfId="0" applyNumberFormat="1" applyFont="1" applyFill="1" applyBorder="1" applyAlignment="1">
      <alignment horizontal="left" vertical="center"/>
    </xf>
    <xf numFmtId="4" fontId="0" fillId="6" borderId="13" xfId="0" applyNumberFormat="1" applyFill="1" applyBorder="1" applyAlignment="1">
      <alignment horizontal="left"/>
    </xf>
    <xf numFmtId="3" fontId="0" fillId="6" borderId="13" xfId="0" applyNumberFormat="1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4</xdr:row>
      <xdr:rowOff>9525</xdr:rowOff>
    </xdr:from>
    <xdr:to>
      <xdr:col>16</xdr:col>
      <xdr:colOff>0</xdr:colOff>
      <xdr:row>10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57225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1</xdr:col>
      <xdr:colOff>762000</xdr:colOff>
      <xdr:row>10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"/>
          <a:ext cx="15240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view="pageBreakPreview" zoomScale="60" zoomScalePageLayoutView="0" workbookViewId="0" topLeftCell="A1">
      <selection activeCell="B26" sqref="B26"/>
    </sheetView>
  </sheetViews>
  <sheetFormatPr defaultColWidth="11.421875" defaultRowHeight="12.75"/>
  <cols>
    <col min="2" max="2" width="42.57421875" style="0" bestFit="1" customWidth="1"/>
    <col min="3" max="3" width="49.7109375" style="0" customWidth="1"/>
    <col min="4" max="4" width="31.140625" style="0" bestFit="1" customWidth="1"/>
    <col min="5" max="5" width="26.140625" style="0" customWidth="1"/>
    <col min="6" max="6" width="11.421875" style="0" customWidth="1"/>
    <col min="7" max="13" width="11.421875" style="0" hidden="1" customWidth="1"/>
    <col min="14" max="14" width="12.421875" style="0" customWidth="1"/>
    <col min="15" max="15" width="0.13671875" style="0" customWidth="1"/>
  </cols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31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30" t="s">
        <v>33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1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2.75">
      <c r="A11" s="31" t="s">
        <v>37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47.25" customHeight="1">
      <c r="A13" s="32" t="s">
        <v>15</v>
      </c>
      <c r="B13" s="34" t="s">
        <v>11</v>
      </c>
      <c r="C13" s="3"/>
      <c r="D13" s="3"/>
      <c r="E13" s="3"/>
      <c r="F13" s="36" t="s">
        <v>13</v>
      </c>
      <c r="G13" s="38" t="s">
        <v>6</v>
      </c>
      <c r="H13" s="39"/>
      <c r="I13" s="39"/>
      <c r="J13" s="39"/>
      <c r="K13" s="39"/>
      <c r="L13" s="39"/>
      <c r="M13" s="40"/>
      <c r="N13" s="41" t="s">
        <v>26</v>
      </c>
      <c r="O13" s="42"/>
      <c r="P13" s="32" t="s">
        <v>14</v>
      </c>
    </row>
    <row r="14" spans="1:16" ht="12.75">
      <c r="A14" s="33"/>
      <c r="B14" s="35"/>
      <c r="C14" s="4" t="s">
        <v>17</v>
      </c>
      <c r="D14" s="4" t="s">
        <v>12</v>
      </c>
      <c r="E14" s="4" t="s">
        <v>16</v>
      </c>
      <c r="F14" s="37"/>
      <c r="G14" s="43" t="s">
        <v>9</v>
      </c>
      <c r="H14" s="44"/>
      <c r="I14" s="45" t="s">
        <v>7</v>
      </c>
      <c r="J14" s="43" t="s">
        <v>10</v>
      </c>
      <c r="K14" s="44"/>
      <c r="L14" s="45" t="s">
        <v>8</v>
      </c>
      <c r="M14" s="28" t="s">
        <v>0</v>
      </c>
      <c r="N14" s="47" t="s">
        <v>1</v>
      </c>
      <c r="O14" s="28" t="s">
        <v>27</v>
      </c>
      <c r="P14" s="33"/>
    </row>
    <row r="15" spans="1:16" ht="25.5">
      <c r="A15" s="33"/>
      <c r="B15" s="35"/>
      <c r="C15" s="4"/>
      <c r="D15" s="4"/>
      <c r="E15" s="4"/>
      <c r="F15" s="37"/>
      <c r="G15" s="5" t="s">
        <v>2</v>
      </c>
      <c r="H15" s="6" t="s">
        <v>3</v>
      </c>
      <c r="I15" s="46"/>
      <c r="J15" s="5" t="s">
        <v>4</v>
      </c>
      <c r="K15" s="6" t="s">
        <v>5</v>
      </c>
      <c r="L15" s="46"/>
      <c r="M15" s="29"/>
      <c r="N15" s="48"/>
      <c r="O15" s="29"/>
      <c r="P15" s="33"/>
    </row>
    <row r="16" spans="1:16" ht="12.75">
      <c r="A16" s="16">
        <v>1</v>
      </c>
      <c r="B16" s="7" t="s">
        <v>29</v>
      </c>
      <c r="C16" s="7" t="s">
        <v>21</v>
      </c>
      <c r="D16" s="7" t="s">
        <v>20</v>
      </c>
      <c r="E16" s="8" t="s">
        <v>28</v>
      </c>
      <c r="F16" s="13">
        <v>10625</v>
      </c>
      <c r="G16" s="13">
        <v>1601.95</v>
      </c>
      <c r="H16" s="13">
        <v>9023.05</v>
      </c>
      <c r="I16" s="13">
        <v>10625</v>
      </c>
      <c r="J16" s="13">
        <v>1601.95</v>
      </c>
      <c r="K16" s="13">
        <v>9023.05</v>
      </c>
      <c r="L16" s="13">
        <v>10625</v>
      </c>
      <c r="M16" s="13">
        <v>1601.95</v>
      </c>
      <c r="N16" s="26">
        <v>2651.51</v>
      </c>
      <c r="O16" s="9">
        <v>10625</v>
      </c>
      <c r="P16" s="26">
        <v>7973.49</v>
      </c>
    </row>
    <row r="17" spans="1:16" ht="12.75">
      <c r="A17" s="16">
        <v>2</v>
      </c>
      <c r="B17" s="7" t="s">
        <v>30</v>
      </c>
      <c r="C17" s="7" t="s">
        <v>22</v>
      </c>
      <c r="D17" s="7" t="s">
        <v>31</v>
      </c>
      <c r="E17" s="8" t="s">
        <v>28</v>
      </c>
      <c r="F17" s="13">
        <v>17250</v>
      </c>
      <c r="G17" s="13">
        <v>2044.48</v>
      </c>
      <c r="H17" s="13">
        <v>15205.52</v>
      </c>
      <c r="I17" s="14"/>
      <c r="J17" s="14"/>
      <c r="K17" s="14"/>
      <c r="L17" s="14"/>
      <c r="M17" s="14"/>
      <c r="N17" s="9">
        <v>2044.48</v>
      </c>
      <c r="O17" s="14"/>
      <c r="P17" s="9">
        <v>15205.52</v>
      </c>
    </row>
    <row r="18" spans="1:16" ht="12.75">
      <c r="A18" s="16">
        <v>3</v>
      </c>
      <c r="B18" s="7" t="s">
        <v>32</v>
      </c>
      <c r="C18" s="7" t="s">
        <v>23</v>
      </c>
      <c r="D18" s="7" t="s">
        <v>24</v>
      </c>
      <c r="E18" s="8" t="s">
        <v>28</v>
      </c>
      <c r="F18" s="13">
        <v>7475</v>
      </c>
      <c r="G18" s="14"/>
      <c r="H18" s="14"/>
      <c r="I18" s="15"/>
      <c r="J18" s="14"/>
      <c r="K18" s="14"/>
      <c r="L18" s="14"/>
      <c r="M18" s="14"/>
      <c r="N18" s="21">
        <v>466.77</v>
      </c>
      <c r="O18" s="14"/>
      <c r="P18" s="9">
        <v>7008.23</v>
      </c>
    </row>
    <row r="19" spans="1:16" s="2" customFormat="1" ht="13.5" thickBot="1">
      <c r="A19" s="16">
        <v>4</v>
      </c>
      <c r="B19" s="7" t="s">
        <v>34</v>
      </c>
      <c r="C19" s="7" t="s">
        <v>35</v>
      </c>
      <c r="D19" s="7" t="s">
        <v>20</v>
      </c>
      <c r="E19" s="8" t="s">
        <v>28</v>
      </c>
      <c r="F19" s="13">
        <v>18000</v>
      </c>
      <c r="G19" s="14"/>
      <c r="H19" s="14"/>
      <c r="I19" s="14"/>
      <c r="J19" s="14"/>
      <c r="K19" s="14"/>
      <c r="L19" s="14"/>
      <c r="M19" s="14"/>
      <c r="N19" s="9">
        <v>5466.01</v>
      </c>
      <c r="O19" s="9">
        <v>12533.99</v>
      </c>
      <c r="P19" s="27" t="s">
        <v>36</v>
      </c>
    </row>
    <row r="20" spans="1:16" ht="12.75">
      <c r="A20" s="17"/>
      <c r="B20" s="22" t="s">
        <v>18</v>
      </c>
      <c r="C20" s="22"/>
      <c r="D20" s="22"/>
      <c r="E20" s="23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3.5" thickBot="1">
      <c r="A21" s="10"/>
      <c r="B21" s="11"/>
      <c r="C21" s="11"/>
      <c r="D21" s="11"/>
      <c r="E21" s="12"/>
      <c r="F21" s="18">
        <f aca="true" t="shared" si="0" ref="F21:P21">SUM(F16:F20)</f>
        <v>53350</v>
      </c>
      <c r="G21" s="19">
        <f t="shared" si="0"/>
        <v>3646.4300000000003</v>
      </c>
      <c r="H21" s="19">
        <f t="shared" si="0"/>
        <v>24228.57</v>
      </c>
      <c r="I21" s="20">
        <f t="shared" si="0"/>
        <v>10625</v>
      </c>
      <c r="J21" s="19">
        <f t="shared" si="0"/>
        <v>1601.95</v>
      </c>
      <c r="K21" s="19">
        <f t="shared" si="0"/>
        <v>9023.05</v>
      </c>
      <c r="L21" s="19">
        <f t="shared" si="0"/>
        <v>10625</v>
      </c>
      <c r="M21" s="19">
        <f t="shared" si="0"/>
        <v>1601.95</v>
      </c>
      <c r="N21" s="19">
        <f t="shared" si="0"/>
        <v>10628.77</v>
      </c>
      <c r="O21" s="19">
        <f t="shared" si="0"/>
        <v>23158.989999999998</v>
      </c>
      <c r="P21" s="19">
        <f t="shared" si="0"/>
        <v>30187.24</v>
      </c>
    </row>
  </sheetData>
  <sheetProtection/>
  <mergeCells count="17">
    <mergeCell ref="A7:P7"/>
    <mergeCell ref="A10:P10"/>
    <mergeCell ref="N13:O13"/>
    <mergeCell ref="P13:P15"/>
    <mergeCell ref="G14:H14"/>
    <mergeCell ref="I14:I15"/>
    <mergeCell ref="J14:K14"/>
    <mergeCell ref="L14:L15"/>
    <mergeCell ref="M14:M15"/>
    <mergeCell ref="N14:N15"/>
    <mergeCell ref="O14:O15"/>
    <mergeCell ref="A8:P8"/>
    <mergeCell ref="A11:P11"/>
    <mergeCell ref="A13:A15"/>
    <mergeCell ref="B13:B15"/>
    <mergeCell ref="F13:F15"/>
    <mergeCell ref="G13:M13"/>
  </mergeCells>
  <printOptions/>
  <pageMargins left="0.7" right="0.7" top="0.75" bottom="0.75" header="0.3" footer="0.3"/>
  <pageSetup horizontalDpi="600" verticalDpi="600" orientation="landscape" paperSize="5" scale="83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2018-11-26T18:44:00Z</dcterms:modified>
  <cp:category/>
  <cp:version/>
  <cp:contentType/>
  <cp:contentStatus/>
</cp:coreProperties>
</file>